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1025" activeTab="1"/>
  </bookViews>
  <sheets>
    <sheet name="Deck Progression" sheetId="1" r:id="rId1"/>
    <sheet name="Ability Cards " sheetId="2" r:id="rId2"/>
    <sheet name="American Units" sheetId="3" r:id="rId3"/>
    <sheet name="German Units " sheetId="4" r:id="rId4"/>
  </sheets>
  <definedNames/>
  <calcPr fullCalcOnLoad="1"/>
</workbook>
</file>

<file path=xl/sharedStrings.xml><?xml version="1.0" encoding="utf-8"?>
<sst xmlns="http://schemas.openxmlformats.org/spreadsheetml/2006/main" count="1961" uniqueCount="292">
  <si>
    <t xml:space="preserve">Double Time </t>
  </si>
  <si>
    <t xml:space="preserve">Opportunity Fire </t>
  </si>
  <si>
    <t xml:space="preserve">Smoke Screen </t>
  </si>
  <si>
    <t xml:space="preserve">Air Strike </t>
  </si>
  <si>
    <t xml:space="preserve">Off Target </t>
  </si>
  <si>
    <t xml:space="preserve">Surprise Attack </t>
  </si>
  <si>
    <t xml:space="preserve">Prep Fire </t>
  </si>
  <si>
    <t xml:space="preserve">Sabotage </t>
  </si>
  <si>
    <t xml:space="preserve">Counter Offensive </t>
  </si>
  <si>
    <t xml:space="preserve">Morale Boost </t>
  </si>
  <si>
    <t xml:space="preserve">Advanced Recon </t>
  </si>
  <si>
    <t xml:space="preserve">Tank Obstacles </t>
  </si>
  <si>
    <t>Snap Shot</t>
  </si>
  <si>
    <t>Re-Deploy</t>
  </si>
  <si>
    <t xml:space="preserve">Prepared Positions </t>
  </si>
  <si>
    <t xml:space="preserve">Last Stand </t>
  </si>
  <si>
    <t xml:space="preserve">Forced Retreat </t>
  </si>
  <si>
    <t>Take Cover!</t>
  </si>
  <si>
    <t>Exposed!</t>
  </si>
  <si>
    <t>Accuracy</t>
  </si>
  <si>
    <t>Poor Aim</t>
  </si>
  <si>
    <t>Supply Column</t>
  </si>
  <si>
    <t xml:space="preserve">Replacements </t>
  </si>
  <si>
    <t xml:space="preserve">Deadly Fire </t>
  </si>
  <si>
    <t xml:space="preserve">Bomber Run </t>
  </si>
  <si>
    <t>Strafing Run</t>
  </si>
  <si>
    <t>Partisans</t>
  </si>
  <si>
    <t xml:space="preserve">Reserves </t>
  </si>
  <si>
    <t xml:space="preserve">National Advantage </t>
  </si>
  <si>
    <t>Combat</t>
  </si>
  <si>
    <t>Number of Cards in Deck</t>
  </si>
  <si>
    <t xml:space="preserve">German Unit Cards </t>
  </si>
  <si>
    <t>Type</t>
  </si>
  <si>
    <t>Hertzer</t>
  </si>
  <si>
    <t>Pak 38 Towed Gun</t>
  </si>
  <si>
    <t>7.5 cm Howitzer</t>
  </si>
  <si>
    <t>10.5 cm Howitzer</t>
  </si>
  <si>
    <t xml:space="preserve">Fallschirmjaeger </t>
  </si>
  <si>
    <t>Pioneers</t>
  </si>
  <si>
    <t>Volkssturm</t>
  </si>
  <si>
    <t xml:space="preserve">Panzergrenadiers </t>
  </si>
  <si>
    <t>Waffen SS</t>
  </si>
  <si>
    <t>Stosstruppen</t>
  </si>
  <si>
    <t xml:space="preserve">American Unit Cards </t>
  </si>
  <si>
    <t>M10 Wolverine</t>
  </si>
  <si>
    <t>M36 Jackson</t>
  </si>
  <si>
    <t>M4A3 Sherman 76</t>
  </si>
  <si>
    <t>M26 Pershing</t>
  </si>
  <si>
    <t>M3A1 Stuart</t>
  </si>
  <si>
    <t>M24 Chaffee</t>
  </si>
  <si>
    <t>M4A1 Sherman</t>
  </si>
  <si>
    <t>M3 Grant-Lee</t>
  </si>
  <si>
    <t>White Scout Car</t>
  </si>
  <si>
    <t>M8 Greyhound</t>
  </si>
  <si>
    <t>M16 Half Track</t>
  </si>
  <si>
    <t>57 mm Towed Gun</t>
  </si>
  <si>
    <t>75 mm Howitzer</t>
  </si>
  <si>
    <t>105 mm Howitzer</t>
  </si>
  <si>
    <t>4.2 cm Mortar</t>
  </si>
  <si>
    <t>M7 Priest</t>
  </si>
  <si>
    <t>M12 Howitzer</t>
  </si>
  <si>
    <t>Engineers</t>
  </si>
  <si>
    <t>Recruits</t>
  </si>
  <si>
    <t>Mechanized</t>
  </si>
  <si>
    <t>Regulars</t>
  </si>
  <si>
    <t>Veterans</t>
  </si>
  <si>
    <t>Commander Initiative</t>
  </si>
  <si>
    <t>Well Supplied</t>
  </si>
  <si>
    <t>Improved Defenses</t>
  </si>
  <si>
    <t xml:space="preserve">Improved Support </t>
  </si>
  <si>
    <t>Any</t>
  </si>
  <si>
    <t>Snafu</t>
  </si>
  <si>
    <t>Paratroopers</t>
  </si>
  <si>
    <t>Collection</t>
  </si>
  <si>
    <t>Deck 1 (Combat Deck)</t>
  </si>
  <si>
    <t>1 &amp; 2</t>
  </si>
  <si>
    <t>1 &amp; 3</t>
  </si>
  <si>
    <t>1 &amp; 4</t>
  </si>
  <si>
    <t>2 &amp; 3</t>
  </si>
  <si>
    <t>2 &amp; 4</t>
  </si>
  <si>
    <t>3 &amp; 4</t>
  </si>
  <si>
    <t>Cards Deck 1</t>
  </si>
  <si>
    <t>Cards Deck 2</t>
  </si>
  <si>
    <t>Cards Deck 3</t>
  </si>
  <si>
    <t>Cards Deck 4</t>
  </si>
  <si>
    <t>Iteration 1</t>
  </si>
  <si>
    <t>Iteration 2</t>
  </si>
  <si>
    <t>Iteration 3</t>
  </si>
  <si>
    <t>Iteration 4</t>
  </si>
  <si>
    <t>Deck 2 (Defensive)</t>
  </si>
  <si>
    <t>1, 3</t>
  </si>
  <si>
    <t>1, 4</t>
  </si>
  <si>
    <t>2, 3</t>
  </si>
  <si>
    <t>1, 2</t>
  </si>
  <si>
    <t>2, 4</t>
  </si>
  <si>
    <t>3, 4</t>
  </si>
  <si>
    <t>5, 6</t>
  </si>
  <si>
    <t>1 vs 2</t>
  </si>
  <si>
    <t>1 vs 3</t>
  </si>
  <si>
    <t>1 vs 4</t>
  </si>
  <si>
    <t>2 vs 3</t>
  </si>
  <si>
    <t>2 vs 4</t>
  </si>
  <si>
    <t>3 vs 4</t>
  </si>
  <si>
    <t>1, 5</t>
  </si>
  <si>
    <t>2, 6</t>
  </si>
  <si>
    <t>5, 4</t>
  </si>
  <si>
    <t>Training Grounds</t>
  </si>
  <si>
    <t>Utah</t>
  </si>
  <si>
    <t>Marie-du-Mont</t>
  </si>
  <si>
    <t>Carentan</t>
  </si>
  <si>
    <t>Market Garden</t>
  </si>
  <si>
    <t>Ardennes</t>
  </si>
  <si>
    <t>Bulge</t>
  </si>
  <si>
    <t>Lumberjack</t>
  </si>
  <si>
    <t>Omaha</t>
  </si>
  <si>
    <t>Ruhr</t>
  </si>
  <si>
    <t>Quick Setup</t>
  </si>
  <si>
    <t>Ability Deck</t>
  </si>
  <si>
    <t>US Unit Deck</t>
  </si>
  <si>
    <t>Germ Unit Deck</t>
  </si>
  <si>
    <t>US Ability Deck</t>
  </si>
  <si>
    <t>Ger Abiltiy Deck</t>
  </si>
  <si>
    <t>Advanced Quick Setup</t>
  </si>
  <si>
    <t>E</t>
  </si>
  <si>
    <t>e</t>
  </si>
  <si>
    <t>A</t>
  </si>
  <si>
    <t>a</t>
  </si>
  <si>
    <t>c</t>
  </si>
  <si>
    <t>F</t>
  </si>
  <si>
    <t>d</t>
  </si>
  <si>
    <t>C</t>
  </si>
  <si>
    <t>f</t>
  </si>
  <si>
    <t>Deck a (Light Defensive)</t>
  </si>
  <si>
    <t>Deck b (Heavy Defensive)</t>
  </si>
  <si>
    <t>Deck c (Light Mixed)</t>
  </si>
  <si>
    <t>Deck d (Heavy Mixed)</t>
  </si>
  <si>
    <t>Deck e (Light Offensive)</t>
  </si>
  <si>
    <t>Deck f (Heavy Offensive)</t>
  </si>
  <si>
    <t>Deck A (Light Defensive)</t>
  </si>
  <si>
    <t>Deck B (Heavy Defensive)</t>
  </si>
  <si>
    <t>Deck C (Light Mixed)</t>
  </si>
  <si>
    <t>Deck D (Heavy Mixed)</t>
  </si>
  <si>
    <t>Deck E (Light Offensive)</t>
  </si>
  <si>
    <t>Deck F (Heavy Offensive)</t>
  </si>
  <si>
    <t>D</t>
  </si>
  <si>
    <t>Metz</t>
  </si>
  <si>
    <t>Bastogne</t>
  </si>
  <si>
    <t>B</t>
  </si>
  <si>
    <t>Hill 2018</t>
  </si>
  <si>
    <t>German Bluff Card</t>
  </si>
  <si>
    <t>USA Bluff Card</t>
  </si>
  <si>
    <t>Cards Deck 7</t>
  </si>
  <si>
    <t>6, 7</t>
  </si>
  <si>
    <t>6. 7</t>
  </si>
  <si>
    <t>5, 7</t>
  </si>
  <si>
    <t>1, 3, 7</t>
  </si>
  <si>
    <t>1, 7</t>
  </si>
  <si>
    <t>4, 5, 6</t>
  </si>
  <si>
    <t>4, 6</t>
  </si>
  <si>
    <t>3, 5</t>
  </si>
  <si>
    <t>4, 6, 7</t>
  </si>
  <si>
    <t>3, 5, 7</t>
  </si>
  <si>
    <t>1, 3, 6</t>
  </si>
  <si>
    <t>2, 4, 5</t>
  </si>
  <si>
    <t>1, 6</t>
  </si>
  <si>
    <t>2, 5</t>
  </si>
  <si>
    <t>2, 7</t>
  </si>
  <si>
    <t>3, 4, 6</t>
  </si>
  <si>
    <t>1, 3, 6, 7</t>
  </si>
  <si>
    <t>2, 4, 7</t>
  </si>
  <si>
    <t>B, C</t>
  </si>
  <si>
    <t>B, D</t>
  </si>
  <si>
    <t>A, C, D</t>
  </si>
  <si>
    <t>A, C, E</t>
  </si>
  <si>
    <t>C, E</t>
  </si>
  <si>
    <t>A, E</t>
  </si>
  <si>
    <t>C, E, F</t>
  </si>
  <si>
    <t>A, E, F</t>
  </si>
  <si>
    <t>Deck G (Armor)</t>
  </si>
  <si>
    <t>Deck H (infantry)</t>
  </si>
  <si>
    <t>B, F, G</t>
  </si>
  <si>
    <t>D, F, G</t>
  </si>
  <si>
    <t>E, G</t>
  </si>
  <si>
    <t>D, G</t>
  </si>
  <si>
    <t>F, G</t>
  </si>
  <si>
    <t>A, D, G</t>
  </si>
  <si>
    <t>C, E, G</t>
  </si>
  <si>
    <t>B, D, F, G</t>
  </si>
  <si>
    <t>B, F, H</t>
  </si>
  <si>
    <t>A, B, H</t>
  </si>
  <si>
    <t>B, D, H</t>
  </si>
  <si>
    <t>B, D, F, H</t>
  </si>
  <si>
    <t>A, C, H</t>
  </si>
  <si>
    <t>F, H</t>
  </si>
  <si>
    <t>B, C, H</t>
  </si>
  <si>
    <t>B, H</t>
  </si>
  <si>
    <t>E, F, G</t>
  </si>
  <si>
    <t>B, E, H</t>
  </si>
  <si>
    <t>A, E, H</t>
  </si>
  <si>
    <t>B, D, F</t>
  </si>
  <si>
    <t>A, D, H</t>
  </si>
  <si>
    <t>A, B, C</t>
  </si>
  <si>
    <t>D, E, H</t>
  </si>
  <si>
    <t>E, F</t>
  </si>
  <si>
    <t>PZ VI Tiger 1</t>
  </si>
  <si>
    <t>PZ V Panther</t>
  </si>
  <si>
    <t>PZ Vi King Tiger</t>
  </si>
  <si>
    <t>Flak 88</t>
  </si>
  <si>
    <t>b, c</t>
  </si>
  <si>
    <t>a, b, c</t>
  </si>
  <si>
    <t>a, b, d</t>
  </si>
  <si>
    <t>b, d</t>
  </si>
  <si>
    <t>a, c, e</t>
  </si>
  <si>
    <t>c, e</t>
  </si>
  <si>
    <t>b, f</t>
  </si>
  <si>
    <t>d, f</t>
  </si>
  <si>
    <t>a, d, f</t>
  </si>
  <si>
    <t>b, f, g</t>
  </si>
  <si>
    <t>d, f, g</t>
  </si>
  <si>
    <t>e, f, g</t>
  </si>
  <si>
    <t>d, g</t>
  </si>
  <si>
    <t>f, g</t>
  </si>
  <si>
    <t>c, e, g</t>
  </si>
  <si>
    <t>e, g</t>
  </si>
  <si>
    <t>Deck g (Armor)</t>
  </si>
  <si>
    <t>Deck h (Infantry)</t>
  </si>
  <si>
    <t>a, b, d, h</t>
  </si>
  <si>
    <t>a, b, h</t>
  </si>
  <si>
    <t>a, b, c, h</t>
  </si>
  <si>
    <t>a, c, h</t>
  </si>
  <si>
    <t>a, d, h</t>
  </si>
  <si>
    <t>b, d, h</t>
  </si>
  <si>
    <t>b, e, h</t>
  </si>
  <si>
    <t>a, e, h</t>
  </si>
  <si>
    <t>b, d, f, h</t>
  </si>
  <si>
    <t>b, f, h</t>
  </si>
  <si>
    <t>d, f, h</t>
  </si>
  <si>
    <t>e, h</t>
  </si>
  <si>
    <t>c, d, h</t>
  </si>
  <si>
    <t>b, h</t>
  </si>
  <si>
    <t>b, f, c</t>
  </si>
  <si>
    <t xml:space="preserve"> </t>
  </si>
  <si>
    <t>Deck 3 and 5 (Mixed)</t>
  </si>
  <si>
    <t>Deck 4 and 6 (Offensive Deck)</t>
  </si>
  <si>
    <t>Deck 7 (Training)</t>
  </si>
  <si>
    <t>Deck Numbers for Alternate Game Play</t>
  </si>
  <si>
    <t>Original Deck Number Breakdown</t>
  </si>
  <si>
    <t>Combined Deck Number Breakdown</t>
  </si>
  <si>
    <t>Max Cards Required in Deck vs Deck</t>
  </si>
  <si>
    <t xml:space="preserve">Decks </t>
  </si>
  <si>
    <t>Deck #'s</t>
  </si>
  <si>
    <t>H</t>
  </si>
  <si>
    <t>h</t>
  </si>
  <si>
    <t>G</t>
  </si>
  <si>
    <t>g</t>
  </si>
  <si>
    <t>Grenadier</t>
  </si>
  <si>
    <t>Deck Identifiers</t>
  </si>
  <si>
    <t>Combat Modifier (Die Roll)</t>
  </si>
  <si>
    <t>Die Modifier Grid</t>
  </si>
  <si>
    <t>Deck Numbers</t>
  </si>
  <si>
    <t>Armor</t>
  </si>
  <si>
    <t>Marder III</t>
  </si>
  <si>
    <t xml:space="preserve">Armor </t>
  </si>
  <si>
    <t>Scout Car</t>
  </si>
  <si>
    <t>Anti-Air</t>
  </si>
  <si>
    <t>Anti-Tank</t>
  </si>
  <si>
    <t xml:space="preserve">Artillery </t>
  </si>
  <si>
    <t>Mobile Artillery</t>
  </si>
  <si>
    <t>Infantry</t>
  </si>
  <si>
    <t xml:space="preserve">Infantry </t>
  </si>
  <si>
    <t>SdKfz 233 Scout</t>
  </si>
  <si>
    <t>SdKfz 7/1 Track</t>
  </si>
  <si>
    <t xml:space="preserve">PZ II </t>
  </si>
  <si>
    <t xml:space="preserve">PZ III </t>
  </si>
  <si>
    <t>PZ IV</t>
  </si>
  <si>
    <t xml:space="preserve">Stug III </t>
  </si>
  <si>
    <t>Puma</t>
  </si>
  <si>
    <t>Wespe</t>
  </si>
  <si>
    <t>Field Marshall</t>
  </si>
  <si>
    <t xml:space="preserve">Motorized Infantry </t>
  </si>
  <si>
    <t>Motorized Infantry</t>
  </si>
  <si>
    <t>Commander</t>
  </si>
  <si>
    <t>Army Rangers</t>
  </si>
  <si>
    <t xml:space="preserve">Armor  </t>
  </si>
  <si>
    <t>N/A</t>
  </si>
  <si>
    <t>Operations</t>
  </si>
  <si>
    <t>Action Cards</t>
  </si>
  <si>
    <t>Surprise</t>
  </si>
  <si>
    <t xml:space="preserve">Range Bombardment </t>
  </si>
  <si>
    <t>Combat vs Target</t>
  </si>
  <si>
    <t>Combat vs Firer</t>
  </si>
  <si>
    <t xml:space="preserve">Combat vs Firer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</si>
</sst>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38" xfId="0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8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43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43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15" sqref="E15"/>
    </sheetView>
  </sheetViews>
  <sheetFormatPr defaultColWidth="9.140625" defaultRowHeight="12.75"/>
  <cols>
    <col min="1" max="1" width="15.140625" style="0" bestFit="1" customWidth="1"/>
    <col min="2" max="2" width="11.28125" style="1" bestFit="1" customWidth="1"/>
    <col min="3" max="3" width="12.28125" style="1" bestFit="1" customWidth="1"/>
    <col min="4" max="4" width="14.421875" style="1" bestFit="1" customWidth="1"/>
    <col min="5" max="5" width="14.28125" style="1" bestFit="1" customWidth="1"/>
    <col min="6" max="6" width="14.7109375" style="1" bestFit="1" customWidth="1"/>
    <col min="7" max="7" width="12.28125" style="1" bestFit="1" customWidth="1"/>
    <col min="8" max="8" width="14.421875" style="1" bestFit="1" customWidth="1"/>
  </cols>
  <sheetData>
    <row r="1" spans="2:8" ht="13.5" thickBot="1">
      <c r="B1" s="165" t="s">
        <v>116</v>
      </c>
      <c r="C1" s="166"/>
      <c r="D1" s="167"/>
      <c r="E1" s="168" t="s">
        <v>122</v>
      </c>
      <c r="F1" s="166"/>
      <c r="G1" s="166"/>
      <c r="H1" s="167"/>
    </row>
    <row r="2" spans="2:8" ht="13.5" thickBot="1">
      <c r="B2" s="54" t="s">
        <v>117</v>
      </c>
      <c r="C2" s="55" t="s">
        <v>118</v>
      </c>
      <c r="D2" s="56" t="s">
        <v>119</v>
      </c>
      <c r="E2" s="46" t="s">
        <v>120</v>
      </c>
      <c r="F2" s="55" t="s">
        <v>121</v>
      </c>
      <c r="G2" s="55" t="s">
        <v>118</v>
      </c>
      <c r="H2" s="56" t="s">
        <v>119</v>
      </c>
    </row>
    <row r="3" spans="1:8" ht="12.75">
      <c r="A3" s="51" t="s">
        <v>106</v>
      </c>
      <c r="B3" s="111">
        <v>7</v>
      </c>
      <c r="C3" s="112" t="s">
        <v>130</v>
      </c>
      <c r="D3" s="113" t="s">
        <v>127</v>
      </c>
      <c r="E3" s="59" t="s">
        <v>284</v>
      </c>
      <c r="F3" s="57" t="s">
        <v>284</v>
      </c>
      <c r="G3" s="57" t="s">
        <v>284</v>
      </c>
      <c r="H3" s="58" t="s">
        <v>284</v>
      </c>
    </row>
    <row r="4" spans="1:8" ht="12.75">
      <c r="A4" s="52" t="s">
        <v>107</v>
      </c>
      <c r="B4" s="114">
        <v>4</v>
      </c>
      <c r="C4" s="115" t="s">
        <v>123</v>
      </c>
      <c r="D4" s="116" t="s">
        <v>126</v>
      </c>
      <c r="E4" s="60">
        <v>6</v>
      </c>
      <c r="F4" s="36">
        <v>2</v>
      </c>
      <c r="G4" s="36" t="s">
        <v>123</v>
      </c>
      <c r="H4" s="9" t="s">
        <v>126</v>
      </c>
    </row>
    <row r="5" spans="1:8" ht="12.75">
      <c r="A5" s="52" t="s">
        <v>108</v>
      </c>
      <c r="B5" s="114">
        <v>1</v>
      </c>
      <c r="C5" s="115" t="s">
        <v>130</v>
      </c>
      <c r="D5" s="116" t="s">
        <v>126</v>
      </c>
      <c r="E5" s="60">
        <v>1</v>
      </c>
      <c r="F5" s="36">
        <v>4</v>
      </c>
      <c r="G5" s="36" t="s">
        <v>130</v>
      </c>
      <c r="H5" s="9" t="s">
        <v>126</v>
      </c>
    </row>
    <row r="6" spans="1:8" ht="12.75">
      <c r="A6" s="52" t="s">
        <v>109</v>
      </c>
      <c r="B6" s="114">
        <v>3</v>
      </c>
      <c r="C6" s="115" t="s">
        <v>123</v>
      </c>
      <c r="D6" s="116" t="s">
        <v>124</v>
      </c>
      <c r="E6" s="60">
        <v>4</v>
      </c>
      <c r="F6" s="36">
        <v>1</v>
      </c>
      <c r="G6" s="36" t="s">
        <v>123</v>
      </c>
      <c r="H6" s="9" t="s">
        <v>124</v>
      </c>
    </row>
    <row r="7" spans="1:8" ht="12.75">
      <c r="A7" s="52" t="s">
        <v>110</v>
      </c>
      <c r="B7" s="114">
        <v>4</v>
      </c>
      <c r="C7" s="115" t="s">
        <v>128</v>
      </c>
      <c r="D7" s="116" t="s">
        <v>252</v>
      </c>
      <c r="E7" s="60">
        <v>6</v>
      </c>
      <c r="F7" s="36">
        <v>2</v>
      </c>
      <c r="G7" s="36" t="s">
        <v>128</v>
      </c>
      <c r="H7" s="9" t="s">
        <v>252</v>
      </c>
    </row>
    <row r="8" spans="1:8" ht="12.75">
      <c r="A8" s="52" t="s">
        <v>111</v>
      </c>
      <c r="B8" s="114">
        <v>4</v>
      </c>
      <c r="C8" s="115" t="s">
        <v>125</v>
      </c>
      <c r="D8" s="116" t="s">
        <v>131</v>
      </c>
      <c r="E8" s="60">
        <v>2</v>
      </c>
      <c r="F8" s="36">
        <v>6</v>
      </c>
      <c r="G8" s="36" t="s">
        <v>125</v>
      </c>
      <c r="H8" s="9" t="s">
        <v>131</v>
      </c>
    </row>
    <row r="9" spans="1:8" ht="12.75">
      <c r="A9" s="52" t="s">
        <v>112</v>
      </c>
      <c r="B9" s="114">
        <v>4</v>
      </c>
      <c r="C9" s="115" t="s">
        <v>253</v>
      </c>
      <c r="D9" s="116" t="s">
        <v>254</v>
      </c>
      <c r="E9" s="60"/>
      <c r="F9" s="36"/>
      <c r="G9" s="36" t="s">
        <v>253</v>
      </c>
      <c r="H9" s="9" t="s">
        <v>254</v>
      </c>
    </row>
    <row r="10" spans="1:8" ht="12.75">
      <c r="A10" s="52" t="s">
        <v>113</v>
      </c>
      <c r="B10" s="114">
        <v>3</v>
      </c>
      <c r="C10" s="115" t="s">
        <v>144</v>
      </c>
      <c r="D10" s="116" t="s">
        <v>129</v>
      </c>
      <c r="E10" s="60"/>
      <c r="F10" s="36"/>
      <c r="G10" s="36" t="s">
        <v>144</v>
      </c>
      <c r="H10" s="9" t="s">
        <v>129</v>
      </c>
    </row>
    <row r="11" spans="1:8" ht="12.75">
      <c r="A11" s="52" t="s">
        <v>114</v>
      </c>
      <c r="B11" s="114">
        <v>4</v>
      </c>
      <c r="C11" s="115" t="s">
        <v>128</v>
      </c>
      <c r="D11" s="116" t="s">
        <v>126</v>
      </c>
      <c r="E11" s="60"/>
      <c r="F11" s="36"/>
      <c r="G11" s="36"/>
      <c r="H11" s="9"/>
    </row>
    <row r="12" spans="1:8" ht="12.75">
      <c r="A12" s="52" t="s">
        <v>115</v>
      </c>
      <c r="B12" s="114">
        <v>1</v>
      </c>
      <c r="C12" s="115" t="s">
        <v>144</v>
      </c>
      <c r="D12" s="116" t="s">
        <v>129</v>
      </c>
      <c r="E12" s="60"/>
      <c r="F12" s="36"/>
      <c r="G12" s="36"/>
      <c r="H12" s="9"/>
    </row>
    <row r="13" spans="1:8" ht="12.75">
      <c r="A13" s="52" t="s">
        <v>145</v>
      </c>
      <c r="B13" s="114">
        <v>1</v>
      </c>
      <c r="C13" s="115" t="s">
        <v>251</v>
      </c>
      <c r="D13" s="116" t="s">
        <v>252</v>
      </c>
      <c r="E13" s="60"/>
      <c r="F13" s="36"/>
      <c r="G13" s="36"/>
      <c r="H13" s="9"/>
    </row>
    <row r="14" spans="1:8" ht="12.75">
      <c r="A14" s="52" t="s">
        <v>146</v>
      </c>
      <c r="B14" s="114">
        <v>2</v>
      </c>
      <c r="C14" s="115" t="s">
        <v>147</v>
      </c>
      <c r="D14" s="116" t="s">
        <v>131</v>
      </c>
      <c r="E14" s="60"/>
      <c r="F14" s="36"/>
      <c r="G14" s="36"/>
      <c r="H14" s="9"/>
    </row>
    <row r="15" spans="1:8" ht="13.5" thickBot="1">
      <c r="A15" s="53" t="s">
        <v>148</v>
      </c>
      <c r="B15" s="48">
        <v>3</v>
      </c>
      <c r="C15" s="62" t="s">
        <v>144</v>
      </c>
      <c r="D15" s="63" t="s">
        <v>129</v>
      </c>
      <c r="E15" s="61" t="s">
        <v>70</v>
      </c>
      <c r="F15" s="40"/>
      <c r="G15" s="40" t="s">
        <v>70</v>
      </c>
      <c r="H15" s="10" t="s">
        <v>70</v>
      </c>
    </row>
  </sheetData>
  <mergeCells count="2">
    <mergeCell ref="B1:D1"/>
    <mergeCell ref="E1:H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4"/>
  <sheetViews>
    <sheetView tabSelected="1" workbookViewId="0" topLeftCell="A1">
      <selection activeCell="H44" sqref="H44"/>
    </sheetView>
  </sheetViews>
  <sheetFormatPr defaultColWidth="9.140625" defaultRowHeight="12.75" outlineLevelCol="1"/>
  <cols>
    <col min="1" max="1" width="18.421875" style="0" bestFit="1" customWidth="1"/>
    <col min="2" max="2" width="15.57421875" style="0" bestFit="1" customWidth="1"/>
    <col min="3" max="3" width="14.140625" style="0" customWidth="1"/>
    <col min="4" max="4" width="18.421875" style="0" customWidth="1" outlineLevel="1"/>
    <col min="5" max="5" width="12.8515625" style="0" customWidth="1" outlineLevel="1"/>
    <col min="6" max="6" width="8.421875" style="0" bestFit="1" customWidth="1"/>
    <col min="7" max="7" width="18.421875" style="0" customWidth="1" outlineLevel="1" collapsed="1"/>
    <col min="8" max="8" width="12.8515625" style="0" customWidth="1" outlineLevel="1"/>
    <col min="9" max="9" width="8.421875" style="0" bestFit="1" customWidth="1"/>
    <col min="10" max="10" width="18.421875" style="0" customWidth="1" outlineLevel="1"/>
    <col min="11" max="11" width="12.8515625" style="0" customWidth="1" outlineLevel="1"/>
    <col min="12" max="12" width="8.421875" style="0" bestFit="1" customWidth="1"/>
    <col min="13" max="13" width="18.421875" style="0" customWidth="1" outlineLevel="1"/>
    <col min="14" max="14" width="12.8515625" style="0" customWidth="1" outlineLevel="1"/>
    <col min="15" max="15" width="10.57421875" style="0" customWidth="1"/>
    <col min="16" max="16" width="18.421875" style="0" customWidth="1" outlineLevel="1"/>
    <col min="17" max="17" width="12.8515625" style="0" customWidth="1" outlineLevel="1"/>
    <col min="18" max="19" width="9.140625" style="1" customWidth="1"/>
    <col min="20" max="21" width="10.8515625" style="1" customWidth="1"/>
    <col min="22" max="22" width="10.8515625" style="0" customWidth="1"/>
    <col min="23" max="23" width="10.8515625" style="1" customWidth="1"/>
    <col min="24" max="25" width="12.421875" style="1" customWidth="1"/>
    <col min="26" max="27" width="12.421875" style="0" customWidth="1"/>
    <col min="28" max="31" width="11.57421875" style="0" customWidth="1"/>
    <col min="32" max="35" width="8.57421875" style="0" bestFit="1" customWidth="1"/>
    <col min="36" max="41" width="7.7109375" style="0" customWidth="1"/>
    <col min="42" max="42" width="13.28125" style="0" customWidth="1"/>
    <col min="43" max="43" width="15.28125" style="0" customWidth="1"/>
  </cols>
  <sheetData>
    <row r="1" spans="1:42" s="92" customFormat="1" ht="18.75" thickBot="1">
      <c r="A1" s="175" t="s">
        <v>73</v>
      </c>
      <c r="B1" s="176"/>
      <c r="C1" s="181"/>
      <c r="D1" s="175" t="s">
        <v>74</v>
      </c>
      <c r="E1" s="176"/>
      <c r="F1" s="177"/>
      <c r="G1" s="178" t="s">
        <v>89</v>
      </c>
      <c r="H1" s="179"/>
      <c r="I1" s="180"/>
      <c r="J1" s="178" t="s">
        <v>242</v>
      </c>
      <c r="K1" s="179"/>
      <c r="L1" s="180"/>
      <c r="M1" s="175" t="s">
        <v>243</v>
      </c>
      <c r="N1" s="176"/>
      <c r="O1" s="177"/>
      <c r="P1" s="182" t="s">
        <v>244</v>
      </c>
      <c r="Q1" s="183"/>
      <c r="R1" s="184"/>
      <c r="S1" s="109"/>
      <c r="T1" s="182" t="s">
        <v>246</v>
      </c>
      <c r="U1" s="185"/>
      <c r="V1" s="185"/>
      <c r="W1" s="186"/>
      <c r="X1" s="182" t="s">
        <v>245</v>
      </c>
      <c r="Y1" s="185"/>
      <c r="Z1" s="185"/>
      <c r="AA1" s="186"/>
      <c r="AB1" s="182" t="s">
        <v>247</v>
      </c>
      <c r="AC1" s="183"/>
      <c r="AD1" s="183"/>
      <c r="AE1" s="184"/>
      <c r="AF1" s="182" t="s">
        <v>257</v>
      </c>
      <c r="AG1" s="183"/>
      <c r="AH1" s="183"/>
      <c r="AI1" s="184"/>
      <c r="AK1" s="182" t="s">
        <v>248</v>
      </c>
      <c r="AL1" s="183"/>
      <c r="AM1" s="183"/>
      <c r="AN1" s="183"/>
      <c r="AO1" s="183"/>
      <c r="AP1" s="184"/>
    </row>
    <row r="2" spans="1:42" s="101" customFormat="1" ht="26.25" thickBot="1">
      <c r="A2" s="93" t="s">
        <v>286</v>
      </c>
      <c r="B2" s="94" t="s">
        <v>32</v>
      </c>
      <c r="C2" s="95" t="s">
        <v>30</v>
      </c>
      <c r="D2" s="93" t="s">
        <v>286</v>
      </c>
      <c r="E2" s="94" t="s">
        <v>32</v>
      </c>
      <c r="F2" s="96" t="s">
        <v>81</v>
      </c>
      <c r="G2" s="93" t="s">
        <v>286</v>
      </c>
      <c r="H2" s="94" t="s">
        <v>32</v>
      </c>
      <c r="I2" s="96" t="s">
        <v>82</v>
      </c>
      <c r="J2" s="93" t="s">
        <v>286</v>
      </c>
      <c r="K2" s="94" t="s">
        <v>32</v>
      </c>
      <c r="L2" s="96" t="s">
        <v>83</v>
      </c>
      <c r="M2" s="93" t="s">
        <v>286</v>
      </c>
      <c r="N2" s="94" t="s">
        <v>32</v>
      </c>
      <c r="O2" s="96" t="s">
        <v>84</v>
      </c>
      <c r="P2" s="93" t="s">
        <v>286</v>
      </c>
      <c r="Q2" s="94" t="s">
        <v>32</v>
      </c>
      <c r="R2" s="110" t="s">
        <v>151</v>
      </c>
      <c r="S2" s="97"/>
      <c r="T2" s="98" t="s">
        <v>85</v>
      </c>
      <c r="U2" s="99" t="s">
        <v>86</v>
      </c>
      <c r="V2" s="99" t="s">
        <v>87</v>
      </c>
      <c r="W2" s="100" t="s">
        <v>88</v>
      </c>
      <c r="X2" s="98" t="s">
        <v>85</v>
      </c>
      <c r="Y2" s="99" t="s">
        <v>86</v>
      </c>
      <c r="Z2" s="99" t="s">
        <v>87</v>
      </c>
      <c r="AA2" s="100" t="s">
        <v>88</v>
      </c>
      <c r="AB2" s="98" t="s">
        <v>85</v>
      </c>
      <c r="AC2" s="99" t="s">
        <v>86</v>
      </c>
      <c r="AD2" s="99" t="s">
        <v>87</v>
      </c>
      <c r="AE2" s="100" t="s">
        <v>88</v>
      </c>
      <c r="AF2" s="147" t="s">
        <v>85</v>
      </c>
      <c r="AG2" s="148" t="s">
        <v>86</v>
      </c>
      <c r="AH2" s="148" t="s">
        <v>87</v>
      </c>
      <c r="AI2" s="149" t="s">
        <v>88</v>
      </c>
      <c r="AK2" s="103" t="s">
        <v>75</v>
      </c>
      <c r="AL2" s="103" t="s">
        <v>76</v>
      </c>
      <c r="AM2" s="103" t="s">
        <v>77</v>
      </c>
      <c r="AN2" s="103" t="s">
        <v>78</v>
      </c>
      <c r="AO2" s="103" t="s">
        <v>79</v>
      </c>
      <c r="AP2" s="106" t="s">
        <v>80</v>
      </c>
    </row>
    <row r="3" spans="1:42" ht="12.75">
      <c r="A3" s="12" t="s">
        <v>19</v>
      </c>
      <c r="B3" s="13" t="s">
        <v>289</v>
      </c>
      <c r="C3" s="30">
        <v>4</v>
      </c>
      <c r="D3" s="12" t="s">
        <v>19</v>
      </c>
      <c r="E3" s="13" t="s">
        <v>289</v>
      </c>
      <c r="F3" s="11">
        <v>2</v>
      </c>
      <c r="G3" s="12" t="s">
        <v>19</v>
      </c>
      <c r="H3" s="13" t="s">
        <v>289</v>
      </c>
      <c r="I3" s="11">
        <v>0</v>
      </c>
      <c r="J3" s="12" t="s">
        <v>19</v>
      </c>
      <c r="K3" s="13" t="s">
        <v>289</v>
      </c>
      <c r="L3" s="11">
        <v>1</v>
      </c>
      <c r="M3" s="12" t="s">
        <v>19</v>
      </c>
      <c r="N3" s="13" t="s">
        <v>289</v>
      </c>
      <c r="O3" s="11">
        <v>2</v>
      </c>
      <c r="P3" s="12" t="s">
        <v>19</v>
      </c>
      <c r="Q3" s="13" t="s">
        <v>289</v>
      </c>
      <c r="R3" s="11">
        <v>2</v>
      </c>
      <c r="S3" s="47"/>
      <c r="T3" s="74" t="s">
        <v>90</v>
      </c>
      <c r="U3" s="77">
        <v>1</v>
      </c>
      <c r="V3" s="57">
        <v>4</v>
      </c>
      <c r="W3" s="58">
        <v>4</v>
      </c>
      <c r="X3" s="74">
        <v>7</v>
      </c>
      <c r="Y3" s="57">
        <v>7</v>
      </c>
      <c r="Z3" s="57" t="s">
        <v>96</v>
      </c>
      <c r="AA3" s="58">
        <v>6</v>
      </c>
      <c r="AB3" s="74" t="s">
        <v>155</v>
      </c>
      <c r="AC3" s="77" t="s">
        <v>156</v>
      </c>
      <c r="AD3" s="57" t="s">
        <v>157</v>
      </c>
      <c r="AE3" s="30" t="s">
        <v>158</v>
      </c>
      <c r="AF3" s="74">
        <v>0</v>
      </c>
      <c r="AG3" s="77">
        <v>3</v>
      </c>
      <c r="AH3" s="77">
        <v>-2</v>
      </c>
      <c r="AI3" s="162">
        <v>0</v>
      </c>
      <c r="AK3" s="196">
        <f>SUM(F3,I3)</f>
        <v>2</v>
      </c>
      <c r="AL3" s="33">
        <f>SUM(F3,L3)</f>
        <v>3</v>
      </c>
      <c r="AM3" s="102">
        <f>SUM(F3,O3)</f>
        <v>4</v>
      </c>
      <c r="AN3" s="33">
        <f>SUM(I3,L3)</f>
        <v>1</v>
      </c>
      <c r="AO3" s="102">
        <f>SUM(I3,O3)</f>
        <v>2</v>
      </c>
      <c r="AP3" s="33">
        <f>SUM(L3,O3)</f>
        <v>3</v>
      </c>
    </row>
    <row r="4" spans="1:42" ht="12.75">
      <c r="A4" s="2" t="s">
        <v>10</v>
      </c>
      <c r="B4" s="6" t="s">
        <v>285</v>
      </c>
      <c r="C4" s="31">
        <v>2</v>
      </c>
      <c r="D4" s="2" t="s">
        <v>10</v>
      </c>
      <c r="E4" s="6" t="s">
        <v>285</v>
      </c>
      <c r="F4" s="9">
        <v>0</v>
      </c>
      <c r="G4" s="2" t="s">
        <v>10</v>
      </c>
      <c r="H4" s="6" t="s">
        <v>285</v>
      </c>
      <c r="I4" s="9">
        <v>0</v>
      </c>
      <c r="J4" s="2" t="s">
        <v>10</v>
      </c>
      <c r="K4" s="6" t="s">
        <v>285</v>
      </c>
      <c r="L4" s="9">
        <v>1</v>
      </c>
      <c r="M4" s="2" t="s">
        <v>10</v>
      </c>
      <c r="N4" s="6" t="s">
        <v>285</v>
      </c>
      <c r="O4" s="9">
        <v>1</v>
      </c>
      <c r="P4" s="2" t="s">
        <v>10</v>
      </c>
      <c r="Q4" s="6" t="s">
        <v>285</v>
      </c>
      <c r="R4" s="9">
        <v>0</v>
      </c>
      <c r="S4" s="47"/>
      <c r="T4" s="49">
        <v>3</v>
      </c>
      <c r="U4" s="50">
        <v>4</v>
      </c>
      <c r="V4" s="37"/>
      <c r="W4" s="39"/>
      <c r="X4" s="49">
        <v>5</v>
      </c>
      <c r="Y4" s="36">
        <v>6</v>
      </c>
      <c r="Z4" s="37"/>
      <c r="AA4" s="39"/>
      <c r="AB4" s="49" t="s">
        <v>159</v>
      </c>
      <c r="AC4" s="50" t="s">
        <v>158</v>
      </c>
      <c r="AD4" s="37"/>
      <c r="AE4" s="72"/>
      <c r="AF4" s="49">
        <v>1</v>
      </c>
      <c r="AG4" s="50">
        <v>-2</v>
      </c>
      <c r="AH4" s="37"/>
      <c r="AI4" s="39"/>
      <c r="AK4" s="197">
        <f>SUM(F4,I4)</f>
        <v>0</v>
      </c>
      <c r="AL4" s="104">
        <f>SUM(F4,L4)</f>
        <v>1</v>
      </c>
      <c r="AM4" s="107">
        <f>SUM(F4,O4)</f>
        <v>1</v>
      </c>
      <c r="AN4" s="104">
        <f>SUM(I4,L4)</f>
        <v>1</v>
      </c>
      <c r="AO4" s="107">
        <f>SUM(I4,O4)</f>
        <v>1</v>
      </c>
      <c r="AP4" s="104">
        <f>SUM(L4,O4)</f>
        <v>2</v>
      </c>
    </row>
    <row r="5" spans="1:42" ht="12.75">
      <c r="A5" s="2" t="s">
        <v>3</v>
      </c>
      <c r="B5" s="6" t="s">
        <v>285</v>
      </c>
      <c r="C5" s="31">
        <v>4</v>
      </c>
      <c r="D5" s="2" t="s">
        <v>3</v>
      </c>
      <c r="E5" s="6" t="s">
        <v>285</v>
      </c>
      <c r="F5" s="9">
        <v>0</v>
      </c>
      <c r="G5" s="2" t="s">
        <v>3</v>
      </c>
      <c r="H5" s="6" t="s">
        <v>285</v>
      </c>
      <c r="I5" s="9">
        <v>0</v>
      </c>
      <c r="J5" s="2" t="s">
        <v>3</v>
      </c>
      <c r="K5" s="6" t="s">
        <v>285</v>
      </c>
      <c r="L5" s="9">
        <v>1</v>
      </c>
      <c r="M5" s="2" t="s">
        <v>3</v>
      </c>
      <c r="N5" s="6" t="s">
        <v>285</v>
      </c>
      <c r="O5" s="9">
        <v>3</v>
      </c>
      <c r="P5" s="2" t="s">
        <v>3</v>
      </c>
      <c r="Q5" s="6" t="s">
        <v>285</v>
      </c>
      <c r="R5" s="9">
        <v>4</v>
      </c>
      <c r="S5" s="47"/>
      <c r="T5" s="49">
        <v>4</v>
      </c>
      <c r="U5" s="50">
        <v>4</v>
      </c>
      <c r="V5" s="36">
        <v>4</v>
      </c>
      <c r="W5" s="9">
        <v>3</v>
      </c>
      <c r="X5" s="49" t="s">
        <v>152</v>
      </c>
      <c r="Y5" s="36" t="s">
        <v>153</v>
      </c>
      <c r="Z5" s="36" t="s">
        <v>152</v>
      </c>
      <c r="AA5" s="9" t="s">
        <v>154</v>
      </c>
      <c r="AB5" s="49" t="s">
        <v>160</v>
      </c>
      <c r="AC5" s="50" t="s">
        <v>160</v>
      </c>
      <c r="AD5" s="36" t="s">
        <v>160</v>
      </c>
      <c r="AE5" s="31" t="s">
        <v>161</v>
      </c>
      <c r="AF5" s="150">
        <v>-1</v>
      </c>
      <c r="AG5" s="151">
        <v>0</v>
      </c>
      <c r="AH5" s="151">
        <v>-1</v>
      </c>
      <c r="AI5" s="152">
        <v>-2</v>
      </c>
      <c r="AK5" s="197">
        <f>SUM(F5,I5)</f>
        <v>0</v>
      </c>
      <c r="AL5" s="104">
        <f>SUM(F5,L5)</f>
        <v>1</v>
      </c>
      <c r="AM5" s="107">
        <f>SUM(F5,O5)</f>
        <v>3</v>
      </c>
      <c r="AN5" s="104">
        <f>SUM(I5,L5)</f>
        <v>1</v>
      </c>
      <c r="AO5" s="107">
        <f>SUM(I5,O5)</f>
        <v>3</v>
      </c>
      <c r="AP5" s="104">
        <f>SUM(L5,O5)</f>
        <v>4</v>
      </c>
    </row>
    <row r="6" spans="1:42" ht="12.75">
      <c r="A6" s="2" t="s">
        <v>288</v>
      </c>
      <c r="B6" s="6" t="s">
        <v>285</v>
      </c>
      <c r="C6" s="31">
        <v>4</v>
      </c>
      <c r="D6" s="2" t="s">
        <v>288</v>
      </c>
      <c r="E6" s="6" t="s">
        <v>285</v>
      </c>
      <c r="F6" s="9">
        <v>2</v>
      </c>
      <c r="G6" s="2" t="s">
        <v>288</v>
      </c>
      <c r="H6" s="6" t="s">
        <v>285</v>
      </c>
      <c r="I6" s="9">
        <v>2</v>
      </c>
      <c r="J6" s="2" t="s">
        <v>288</v>
      </c>
      <c r="K6" s="6" t="s">
        <v>285</v>
      </c>
      <c r="L6" s="9">
        <v>2</v>
      </c>
      <c r="M6" s="2" t="s">
        <v>288</v>
      </c>
      <c r="N6" s="6" t="s">
        <v>285</v>
      </c>
      <c r="O6" s="9">
        <v>2</v>
      </c>
      <c r="P6" s="2" t="s">
        <v>288</v>
      </c>
      <c r="Q6" s="6" t="s">
        <v>285</v>
      </c>
      <c r="R6" s="9">
        <v>0</v>
      </c>
      <c r="S6" s="47"/>
      <c r="T6" s="49" t="s">
        <v>90</v>
      </c>
      <c r="U6" s="50" t="s">
        <v>90</v>
      </c>
      <c r="V6" s="50" t="s">
        <v>94</v>
      </c>
      <c r="W6" s="75" t="s">
        <v>94</v>
      </c>
      <c r="X6" s="49">
        <v>6</v>
      </c>
      <c r="Y6" s="50">
        <v>6</v>
      </c>
      <c r="Z6" s="50">
        <v>5</v>
      </c>
      <c r="AA6" s="75">
        <v>5</v>
      </c>
      <c r="AB6" s="49" t="s">
        <v>162</v>
      </c>
      <c r="AC6" s="50" t="s">
        <v>162</v>
      </c>
      <c r="AD6" s="50" t="s">
        <v>163</v>
      </c>
      <c r="AE6" s="88" t="s">
        <v>163</v>
      </c>
      <c r="AF6" s="150">
        <v>0</v>
      </c>
      <c r="AG6" s="151">
        <v>2</v>
      </c>
      <c r="AH6" s="151">
        <v>1</v>
      </c>
      <c r="AI6" s="152">
        <v>0</v>
      </c>
      <c r="AK6" s="197">
        <f>SUM(F6,I6)</f>
        <v>4</v>
      </c>
      <c r="AL6" s="104">
        <f>SUM(F6,L6)</f>
        <v>4</v>
      </c>
      <c r="AM6" s="107">
        <f>SUM(F6,O6)</f>
        <v>4</v>
      </c>
      <c r="AN6" s="104">
        <f>SUM(I6,L6)</f>
        <v>4</v>
      </c>
      <c r="AO6" s="107">
        <f>SUM(I6,O6)</f>
        <v>4</v>
      </c>
      <c r="AP6" s="104">
        <f>SUM(L6,O6)</f>
        <v>4</v>
      </c>
    </row>
    <row r="7" spans="1:42" ht="12.75">
      <c r="A7" s="2" t="s">
        <v>24</v>
      </c>
      <c r="B7" s="6" t="s">
        <v>285</v>
      </c>
      <c r="C7" s="31">
        <v>4</v>
      </c>
      <c r="D7" s="2" t="s">
        <v>24</v>
      </c>
      <c r="E7" s="6" t="s">
        <v>285</v>
      </c>
      <c r="F7" s="9">
        <v>0</v>
      </c>
      <c r="G7" s="2" t="s">
        <v>24</v>
      </c>
      <c r="H7" s="6" t="s">
        <v>285</v>
      </c>
      <c r="I7" s="9">
        <v>0</v>
      </c>
      <c r="J7" s="2" t="s">
        <v>24</v>
      </c>
      <c r="K7" s="6" t="s">
        <v>285</v>
      </c>
      <c r="L7" s="9">
        <v>1</v>
      </c>
      <c r="M7" s="2" t="s">
        <v>24</v>
      </c>
      <c r="N7" s="6" t="s">
        <v>285</v>
      </c>
      <c r="O7" s="9">
        <v>2</v>
      </c>
      <c r="P7" s="2" t="s">
        <v>24</v>
      </c>
      <c r="Q7" s="6" t="s">
        <v>285</v>
      </c>
      <c r="R7" s="9">
        <v>0</v>
      </c>
      <c r="S7" s="47"/>
      <c r="T7" s="49">
        <v>3</v>
      </c>
      <c r="U7" s="50">
        <v>4</v>
      </c>
      <c r="V7" s="36">
        <v>4</v>
      </c>
      <c r="W7" s="9"/>
      <c r="X7" s="49">
        <v>5</v>
      </c>
      <c r="Y7" s="36">
        <v>6</v>
      </c>
      <c r="Z7" s="36"/>
      <c r="AA7" s="9">
        <v>6</v>
      </c>
      <c r="AB7" s="49" t="s">
        <v>159</v>
      </c>
      <c r="AC7" s="50" t="s">
        <v>158</v>
      </c>
      <c r="AD7" s="50">
        <v>4</v>
      </c>
      <c r="AE7" s="88">
        <v>6</v>
      </c>
      <c r="AF7" s="150">
        <v>-1</v>
      </c>
      <c r="AG7" s="151">
        <v>-2</v>
      </c>
      <c r="AH7" s="151">
        <v>-1</v>
      </c>
      <c r="AI7" s="152">
        <v>3</v>
      </c>
      <c r="AK7" s="197">
        <f>SUM(F7,I7)</f>
        <v>0</v>
      </c>
      <c r="AL7" s="104">
        <f>SUM(F7,L7)</f>
        <v>1</v>
      </c>
      <c r="AM7" s="107">
        <f>SUM(F7,O7)</f>
        <v>2</v>
      </c>
      <c r="AN7" s="104">
        <f>SUM(I7,L7)</f>
        <v>1</v>
      </c>
      <c r="AO7" s="107">
        <f>SUM(I7,O7)</f>
        <v>2</v>
      </c>
      <c r="AP7" s="104">
        <f>SUM(L7,O7)</f>
        <v>3</v>
      </c>
    </row>
    <row r="8" spans="1:42" ht="12.75">
      <c r="A8" s="2" t="s">
        <v>66</v>
      </c>
      <c r="B8" s="6" t="s">
        <v>285</v>
      </c>
      <c r="C8" s="31">
        <v>2</v>
      </c>
      <c r="D8" s="2" t="s">
        <v>66</v>
      </c>
      <c r="E8" s="6" t="s">
        <v>285</v>
      </c>
      <c r="F8" s="9">
        <v>0</v>
      </c>
      <c r="G8" s="2" t="s">
        <v>66</v>
      </c>
      <c r="H8" s="6" t="s">
        <v>285</v>
      </c>
      <c r="I8" s="9">
        <v>0</v>
      </c>
      <c r="J8" s="2" t="s">
        <v>66</v>
      </c>
      <c r="K8" s="6" t="s">
        <v>285</v>
      </c>
      <c r="L8" s="9">
        <v>1</v>
      </c>
      <c r="M8" s="2" t="s">
        <v>66</v>
      </c>
      <c r="N8" s="6" t="s">
        <v>285</v>
      </c>
      <c r="O8" s="9">
        <v>1</v>
      </c>
      <c r="P8" s="2" t="s">
        <v>66</v>
      </c>
      <c r="Q8" s="6" t="s">
        <v>285</v>
      </c>
      <c r="R8" s="9">
        <v>0</v>
      </c>
      <c r="S8" s="47"/>
      <c r="T8" s="49">
        <v>3</v>
      </c>
      <c r="U8" s="50">
        <v>4</v>
      </c>
      <c r="V8" s="37"/>
      <c r="W8" s="39"/>
      <c r="X8" s="49">
        <v>5</v>
      </c>
      <c r="Y8" s="36">
        <v>6</v>
      </c>
      <c r="Z8" s="37"/>
      <c r="AA8" s="39"/>
      <c r="AB8" s="49" t="s">
        <v>159</v>
      </c>
      <c r="AC8" s="50" t="s">
        <v>158</v>
      </c>
      <c r="AD8" s="37"/>
      <c r="AE8" s="72"/>
      <c r="AF8" s="150">
        <v>1</v>
      </c>
      <c r="AG8" s="151">
        <v>0</v>
      </c>
      <c r="AH8" s="153"/>
      <c r="AI8" s="154"/>
      <c r="AK8" s="197">
        <f>SUM(F8,I8)</f>
        <v>0</v>
      </c>
      <c r="AL8" s="104">
        <f>SUM(F8,L8)</f>
        <v>1</v>
      </c>
      <c r="AM8" s="107">
        <f>SUM(F8,O8)</f>
        <v>1</v>
      </c>
      <c r="AN8" s="104">
        <f>SUM(I8,L8)</f>
        <v>1</v>
      </c>
      <c r="AO8" s="107">
        <f>SUM(I8,O8)</f>
        <v>1</v>
      </c>
      <c r="AP8" s="104">
        <f>SUM(L8,O8)</f>
        <v>2</v>
      </c>
    </row>
    <row r="9" spans="1:42" ht="12.75">
      <c r="A9" s="2" t="s">
        <v>8</v>
      </c>
      <c r="B9" s="6" t="s">
        <v>285</v>
      </c>
      <c r="C9" s="31">
        <v>2</v>
      </c>
      <c r="D9" s="2" t="s">
        <v>8</v>
      </c>
      <c r="E9" s="6" t="s">
        <v>285</v>
      </c>
      <c r="F9" s="9">
        <v>1</v>
      </c>
      <c r="G9" s="2" t="s">
        <v>8</v>
      </c>
      <c r="H9" s="6" t="s">
        <v>285</v>
      </c>
      <c r="I9" s="9">
        <v>1</v>
      </c>
      <c r="J9" s="2" t="s">
        <v>8</v>
      </c>
      <c r="K9" s="6" t="s">
        <v>285</v>
      </c>
      <c r="L9" s="9">
        <v>1</v>
      </c>
      <c r="M9" s="2" t="s">
        <v>8</v>
      </c>
      <c r="N9" s="6" t="s">
        <v>285</v>
      </c>
      <c r="O9" s="9">
        <v>1</v>
      </c>
      <c r="P9" s="2" t="s">
        <v>8</v>
      </c>
      <c r="Q9" s="6" t="s">
        <v>285</v>
      </c>
      <c r="R9" s="9">
        <v>0</v>
      </c>
      <c r="S9" s="47"/>
      <c r="T9" s="49" t="s">
        <v>90</v>
      </c>
      <c r="U9" s="50" t="s">
        <v>94</v>
      </c>
      <c r="V9" s="37"/>
      <c r="W9" s="39"/>
      <c r="X9" s="49">
        <v>6</v>
      </c>
      <c r="Y9" s="50">
        <v>5</v>
      </c>
      <c r="Z9" s="37"/>
      <c r="AA9" s="39"/>
      <c r="AB9" s="49" t="s">
        <v>162</v>
      </c>
      <c r="AC9" s="50" t="s">
        <v>163</v>
      </c>
      <c r="AD9" s="37"/>
      <c r="AE9" s="72"/>
      <c r="AF9" s="150">
        <v>-1</v>
      </c>
      <c r="AG9" s="151">
        <v>-2</v>
      </c>
      <c r="AH9" s="153"/>
      <c r="AI9" s="154"/>
      <c r="AK9" s="197">
        <f>SUM(F9,I9)</f>
        <v>2</v>
      </c>
      <c r="AL9" s="104">
        <f>SUM(F9,L9)</f>
        <v>2</v>
      </c>
      <c r="AM9" s="107">
        <f>SUM(F9,O9)</f>
        <v>2</v>
      </c>
      <c r="AN9" s="104">
        <f>SUM(I9,L9)</f>
        <v>2</v>
      </c>
      <c r="AO9" s="107">
        <f>SUM(I9,O9)</f>
        <v>2</v>
      </c>
      <c r="AP9" s="104">
        <f>SUM(L9,O9)</f>
        <v>2</v>
      </c>
    </row>
    <row r="10" spans="1:42" ht="12.75">
      <c r="A10" s="2" t="s">
        <v>23</v>
      </c>
      <c r="B10" s="5" t="s">
        <v>29</v>
      </c>
      <c r="C10" s="31">
        <v>4</v>
      </c>
      <c r="D10" s="2" t="s">
        <v>23</v>
      </c>
      <c r="E10" s="5" t="s">
        <v>29</v>
      </c>
      <c r="F10" s="9">
        <v>3</v>
      </c>
      <c r="G10" s="2" t="s">
        <v>23</v>
      </c>
      <c r="H10" s="5" t="s">
        <v>29</v>
      </c>
      <c r="I10" s="9">
        <v>1</v>
      </c>
      <c r="J10" s="2" t="s">
        <v>23</v>
      </c>
      <c r="K10" s="5" t="s">
        <v>29</v>
      </c>
      <c r="L10" s="9">
        <v>1</v>
      </c>
      <c r="M10" s="2" t="s">
        <v>23</v>
      </c>
      <c r="N10" s="5" t="s">
        <v>29</v>
      </c>
      <c r="O10" s="9">
        <v>1</v>
      </c>
      <c r="P10" s="2" t="s">
        <v>23</v>
      </c>
      <c r="Q10" s="5" t="s">
        <v>29</v>
      </c>
      <c r="R10" s="9">
        <v>0</v>
      </c>
      <c r="S10" s="47"/>
      <c r="T10" s="49" t="s">
        <v>90</v>
      </c>
      <c r="U10" s="50">
        <v>1</v>
      </c>
      <c r="V10" s="50">
        <v>1</v>
      </c>
      <c r="W10" s="75" t="s">
        <v>94</v>
      </c>
      <c r="X10" s="49"/>
      <c r="Y10" s="50">
        <v>6</v>
      </c>
      <c r="Z10" s="36"/>
      <c r="AA10" s="9">
        <v>5</v>
      </c>
      <c r="AB10" s="49" t="s">
        <v>90</v>
      </c>
      <c r="AC10" s="50" t="s">
        <v>164</v>
      </c>
      <c r="AD10" s="50">
        <v>1</v>
      </c>
      <c r="AE10" s="88" t="s">
        <v>163</v>
      </c>
      <c r="AF10" s="150">
        <v>3</v>
      </c>
      <c r="AG10" s="151">
        <v>2</v>
      </c>
      <c r="AH10" s="151">
        <v>1</v>
      </c>
      <c r="AI10" s="152">
        <v>0</v>
      </c>
      <c r="AK10" s="197">
        <f>SUM(F10,I10)</f>
        <v>4</v>
      </c>
      <c r="AL10" s="104">
        <f>SUM(F10,L10)</f>
        <v>4</v>
      </c>
      <c r="AM10" s="107">
        <f>SUM(F10,O10)</f>
        <v>4</v>
      </c>
      <c r="AN10" s="104">
        <f>SUM(I10,L10)</f>
        <v>2</v>
      </c>
      <c r="AO10" s="107">
        <f>SUM(I10,O10)</f>
        <v>2</v>
      </c>
      <c r="AP10" s="104">
        <f>SUM(L10,O10)</f>
        <v>2</v>
      </c>
    </row>
    <row r="11" spans="1:42" ht="12.75">
      <c r="A11" s="2" t="s">
        <v>0</v>
      </c>
      <c r="B11" s="6" t="s">
        <v>285</v>
      </c>
      <c r="C11" s="31">
        <v>3</v>
      </c>
      <c r="D11" s="2" t="s">
        <v>0</v>
      </c>
      <c r="E11" s="6" t="s">
        <v>285</v>
      </c>
      <c r="F11" s="9">
        <v>0</v>
      </c>
      <c r="G11" s="2" t="s">
        <v>0</v>
      </c>
      <c r="H11" s="6" t="s">
        <v>285</v>
      </c>
      <c r="I11" s="9">
        <v>0</v>
      </c>
      <c r="J11" s="2" t="s">
        <v>0</v>
      </c>
      <c r="K11" s="6" t="s">
        <v>285</v>
      </c>
      <c r="L11" s="9">
        <v>1</v>
      </c>
      <c r="M11" s="2" t="s">
        <v>0</v>
      </c>
      <c r="N11" s="6" t="s">
        <v>285</v>
      </c>
      <c r="O11" s="9">
        <v>2</v>
      </c>
      <c r="P11" s="2" t="s">
        <v>0</v>
      </c>
      <c r="Q11" s="6" t="s">
        <v>285</v>
      </c>
      <c r="R11" s="9">
        <v>2</v>
      </c>
      <c r="S11" s="47"/>
      <c r="T11" s="49">
        <v>3</v>
      </c>
      <c r="U11" s="50">
        <v>4</v>
      </c>
      <c r="V11" s="36">
        <v>4</v>
      </c>
      <c r="W11" s="39"/>
      <c r="X11" s="49" t="s">
        <v>154</v>
      </c>
      <c r="Y11" s="36" t="s">
        <v>152</v>
      </c>
      <c r="Z11" s="36">
        <v>6</v>
      </c>
      <c r="AA11" s="39"/>
      <c r="AB11" s="49" t="s">
        <v>161</v>
      </c>
      <c r="AC11" s="50" t="s">
        <v>160</v>
      </c>
      <c r="AD11" s="50" t="s">
        <v>158</v>
      </c>
      <c r="AE11" s="72"/>
      <c r="AF11" s="150">
        <v>-1</v>
      </c>
      <c r="AG11" s="151">
        <v>-2</v>
      </c>
      <c r="AH11" s="151">
        <v>-1</v>
      </c>
      <c r="AI11" s="154"/>
      <c r="AK11" s="197">
        <f>SUM(F11,I11)</f>
        <v>0</v>
      </c>
      <c r="AL11" s="104">
        <f>SUM(F11,L11)</f>
        <v>1</v>
      </c>
      <c r="AM11" s="107">
        <f>SUM(F11,O11)</f>
        <v>2</v>
      </c>
      <c r="AN11" s="104">
        <f>SUM(I11,L11)</f>
        <v>1</v>
      </c>
      <c r="AO11" s="107">
        <f>SUM(I11,O11)</f>
        <v>2</v>
      </c>
      <c r="AP11" s="104">
        <f>SUM(L11,O11)</f>
        <v>3</v>
      </c>
    </row>
    <row r="12" spans="1:42" ht="12.75">
      <c r="A12" s="2" t="s">
        <v>18</v>
      </c>
      <c r="B12" s="5" t="s">
        <v>289</v>
      </c>
      <c r="C12" s="31">
        <v>4</v>
      </c>
      <c r="D12" s="2" t="s">
        <v>18</v>
      </c>
      <c r="E12" s="5" t="s">
        <v>289</v>
      </c>
      <c r="F12" s="9">
        <v>2</v>
      </c>
      <c r="G12" s="2" t="s">
        <v>18</v>
      </c>
      <c r="H12" s="5" t="s">
        <v>289</v>
      </c>
      <c r="I12" s="9">
        <v>0</v>
      </c>
      <c r="J12" s="2" t="s">
        <v>18</v>
      </c>
      <c r="K12" s="5" t="s">
        <v>289</v>
      </c>
      <c r="L12" s="9">
        <v>1</v>
      </c>
      <c r="M12" s="2" t="s">
        <v>18</v>
      </c>
      <c r="N12" s="5" t="s">
        <v>289</v>
      </c>
      <c r="O12" s="9">
        <v>2</v>
      </c>
      <c r="P12" s="2" t="s">
        <v>18</v>
      </c>
      <c r="Q12" s="5" t="s">
        <v>289</v>
      </c>
      <c r="R12" s="9">
        <v>2</v>
      </c>
      <c r="S12" s="47"/>
      <c r="T12" s="49" t="s">
        <v>90</v>
      </c>
      <c r="U12" s="50">
        <v>1</v>
      </c>
      <c r="V12" s="36">
        <v>4</v>
      </c>
      <c r="W12" s="9">
        <v>4</v>
      </c>
      <c r="X12" s="49">
        <v>7</v>
      </c>
      <c r="Y12" s="36">
        <v>7</v>
      </c>
      <c r="Z12" s="36" t="s">
        <v>96</v>
      </c>
      <c r="AA12" s="9">
        <v>6</v>
      </c>
      <c r="AB12" s="49" t="s">
        <v>155</v>
      </c>
      <c r="AC12" s="50" t="s">
        <v>156</v>
      </c>
      <c r="AD12" s="50" t="s">
        <v>157</v>
      </c>
      <c r="AE12" s="31" t="s">
        <v>158</v>
      </c>
      <c r="AF12" s="150">
        <v>2</v>
      </c>
      <c r="AG12" s="151">
        <v>1</v>
      </c>
      <c r="AH12" s="151">
        <v>0</v>
      </c>
      <c r="AI12" s="152">
        <v>-2</v>
      </c>
      <c r="AK12" s="197">
        <f>SUM(F12,I12)</f>
        <v>2</v>
      </c>
      <c r="AL12" s="104">
        <f>SUM(F12,L12)</f>
        <v>3</v>
      </c>
      <c r="AM12" s="107">
        <f>SUM(F12,O12)</f>
        <v>4</v>
      </c>
      <c r="AN12" s="104">
        <f>SUM(I12,L12)</f>
        <v>1</v>
      </c>
      <c r="AO12" s="107">
        <f>SUM(I12,O12)</f>
        <v>2</v>
      </c>
      <c r="AP12" s="104">
        <f>SUM(L12,O12)</f>
        <v>3</v>
      </c>
    </row>
    <row r="13" spans="1:42" ht="12.75">
      <c r="A13" s="2" t="s">
        <v>16</v>
      </c>
      <c r="B13" s="5" t="s">
        <v>29</v>
      </c>
      <c r="C13" s="31">
        <v>4</v>
      </c>
      <c r="D13" s="2" t="s">
        <v>16</v>
      </c>
      <c r="E13" s="5" t="s">
        <v>29</v>
      </c>
      <c r="F13" s="9">
        <v>2</v>
      </c>
      <c r="G13" s="2" t="s">
        <v>16</v>
      </c>
      <c r="H13" s="5" t="s">
        <v>29</v>
      </c>
      <c r="I13" s="9">
        <v>0</v>
      </c>
      <c r="J13" s="2" t="s">
        <v>16</v>
      </c>
      <c r="K13" s="5" t="s">
        <v>29</v>
      </c>
      <c r="L13" s="9">
        <v>1</v>
      </c>
      <c r="M13" s="2" t="s">
        <v>16</v>
      </c>
      <c r="N13" s="5" t="s">
        <v>29</v>
      </c>
      <c r="O13" s="9">
        <v>2</v>
      </c>
      <c r="P13" s="2" t="s">
        <v>16</v>
      </c>
      <c r="Q13" s="5" t="s">
        <v>29</v>
      </c>
      <c r="R13" s="9">
        <v>2</v>
      </c>
      <c r="S13" s="47"/>
      <c r="T13" s="49" t="s">
        <v>90</v>
      </c>
      <c r="U13" s="50">
        <v>1</v>
      </c>
      <c r="V13" s="36">
        <v>4</v>
      </c>
      <c r="W13" s="9">
        <v>4</v>
      </c>
      <c r="X13" s="49">
        <v>7</v>
      </c>
      <c r="Y13" s="36">
        <v>7</v>
      </c>
      <c r="Z13" s="36" t="s">
        <v>96</v>
      </c>
      <c r="AA13" s="9">
        <v>6</v>
      </c>
      <c r="AB13" s="49" t="s">
        <v>155</v>
      </c>
      <c r="AC13" s="50" t="s">
        <v>156</v>
      </c>
      <c r="AD13" s="50" t="s">
        <v>157</v>
      </c>
      <c r="AE13" s="31" t="s">
        <v>158</v>
      </c>
      <c r="AF13" s="150">
        <v>-2</v>
      </c>
      <c r="AG13" s="151">
        <v>-2</v>
      </c>
      <c r="AH13" s="151">
        <v>3</v>
      </c>
      <c r="AI13" s="152">
        <v>3</v>
      </c>
      <c r="AK13" s="197">
        <f>SUM(F13,I13)</f>
        <v>2</v>
      </c>
      <c r="AL13" s="104">
        <f>SUM(F13,L13)</f>
        <v>3</v>
      </c>
      <c r="AM13" s="107">
        <f>SUM(F13,O13)</f>
        <v>4</v>
      </c>
      <c r="AN13" s="104">
        <f>SUM(I13,L13)</f>
        <v>1</v>
      </c>
      <c r="AO13" s="107">
        <f>SUM(I13,O13)</f>
        <v>2</v>
      </c>
      <c r="AP13" s="104">
        <f>SUM(L13,O13)</f>
        <v>3</v>
      </c>
    </row>
    <row r="14" spans="1:42" ht="12.75">
      <c r="A14" s="35" t="s">
        <v>68</v>
      </c>
      <c r="B14" s="6" t="s">
        <v>285</v>
      </c>
      <c r="C14" s="31">
        <v>3</v>
      </c>
      <c r="D14" s="35" t="s">
        <v>68</v>
      </c>
      <c r="E14" s="6" t="s">
        <v>285</v>
      </c>
      <c r="F14" s="9">
        <v>0</v>
      </c>
      <c r="G14" s="35" t="s">
        <v>68</v>
      </c>
      <c r="H14" s="6" t="s">
        <v>285</v>
      </c>
      <c r="I14" s="9">
        <v>2</v>
      </c>
      <c r="J14" s="35" t="s">
        <v>68</v>
      </c>
      <c r="K14" s="6" t="s">
        <v>285</v>
      </c>
      <c r="L14" s="9">
        <v>1</v>
      </c>
      <c r="M14" s="35" t="s">
        <v>68</v>
      </c>
      <c r="N14" s="6" t="s">
        <v>285</v>
      </c>
      <c r="O14" s="9">
        <v>0</v>
      </c>
      <c r="P14" s="35" t="s">
        <v>68</v>
      </c>
      <c r="Q14" s="6" t="s">
        <v>285</v>
      </c>
      <c r="R14" s="9">
        <v>0</v>
      </c>
      <c r="S14" s="47"/>
      <c r="T14" s="49">
        <v>2</v>
      </c>
      <c r="U14" s="50">
        <v>2</v>
      </c>
      <c r="V14" s="36">
        <v>3</v>
      </c>
      <c r="W14" s="39"/>
      <c r="X14" s="2"/>
      <c r="Y14" s="36"/>
      <c r="Z14" s="36">
        <v>5</v>
      </c>
      <c r="AA14" s="39"/>
      <c r="AB14" s="49">
        <v>2</v>
      </c>
      <c r="AC14" s="50">
        <v>2</v>
      </c>
      <c r="AD14" s="50" t="s">
        <v>159</v>
      </c>
      <c r="AE14" s="72"/>
      <c r="AF14" s="150">
        <v>0</v>
      </c>
      <c r="AG14" s="151">
        <v>-1</v>
      </c>
      <c r="AH14" s="151">
        <v>0</v>
      </c>
      <c r="AI14" s="154"/>
      <c r="AK14" s="197">
        <f>SUM(F14,I14)</f>
        <v>2</v>
      </c>
      <c r="AL14" s="104">
        <f>SUM(F14,L14)</f>
        <v>1</v>
      </c>
      <c r="AM14" s="107">
        <f>SUM(F14,O14)</f>
        <v>0</v>
      </c>
      <c r="AN14" s="104">
        <f>SUM(I14,L14)</f>
        <v>3</v>
      </c>
      <c r="AO14" s="107">
        <f>SUM(I14,O14)</f>
        <v>2</v>
      </c>
      <c r="AP14" s="104">
        <f>SUM(L14,O14)</f>
        <v>1</v>
      </c>
    </row>
    <row r="15" spans="1:42" ht="12.75">
      <c r="A15" s="35" t="s">
        <v>69</v>
      </c>
      <c r="B15" s="5" t="s">
        <v>289</v>
      </c>
      <c r="C15" s="31">
        <v>4</v>
      </c>
      <c r="D15" s="35" t="s">
        <v>69</v>
      </c>
      <c r="E15" s="5" t="s">
        <v>289</v>
      </c>
      <c r="F15" s="9">
        <v>2</v>
      </c>
      <c r="G15" s="35" t="s">
        <v>69</v>
      </c>
      <c r="H15" s="5" t="s">
        <v>289</v>
      </c>
      <c r="I15" s="9">
        <v>0</v>
      </c>
      <c r="J15" s="35" t="s">
        <v>69</v>
      </c>
      <c r="K15" s="5" t="s">
        <v>289</v>
      </c>
      <c r="L15" s="9">
        <v>1</v>
      </c>
      <c r="M15" s="35" t="s">
        <v>69</v>
      </c>
      <c r="N15" s="5" t="s">
        <v>289</v>
      </c>
      <c r="O15" s="9">
        <v>2</v>
      </c>
      <c r="P15" s="35" t="s">
        <v>69</v>
      </c>
      <c r="Q15" s="5" t="s">
        <v>289</v>
      </c>
      <c r="R15" s="9">
        <v>0</v>
      </c>
      <c r="S15" s="47"/>
      <c r="T15" s="49" t="s">
        <v>90</v>
      </c>
      <c r="U15" s="50">
        <v>1</v>
      </c>
      <c r="V15" s="36">
        <v>4</v>
      </c>
      <c r="W15" s="9">
        <v>4</v>
      </c>
      <c r="X15" s="49"/>
      <c r="Y15" s="36"/>
      <c r="Z15" s="36" t="s">
        <v>96</v>
      </c>
      <c r="AA15" s="9">
        <v>6</v>
      </c>
      <c r="AB15" s="49" t="s">
        <v>90</v>
      </c>
      <c r="AC15" s="50">
        <v>1</v>
      </c>
      <c r="AD15" s="50" t="s">
        <v>157</v>
      </c>
      <c r="AE15" s="31" t="s">
        <v>158</v>
      </c>
      <c r="AF15" s="150">
        <v>3</v>
      </c>
      <c r="AG15" s="151">
        <v>-1</v>
      </c>
      <c r="AH15" s="151">
        <v>1</v>
      </c>
      <c r="AI15" s="152">
        <v>3</v>
      </c>
      <c r="AK15" s="197">
        <f>SUM(F15,I15)</f>
        <v>2</v>
      </c>
      <c r="AL15" s="104">
        <f>SUM(F15,L15)</f>
        <v>3</v>
      </c>
      <c r="AM15" s="107">
        <f>SUM(F15,O15)</f>
        <v>4</v>
      </c>
      <c r="AN15" s="104">
        <f>SUM(I15,L15)</f>
        <v>1</v>
      </c>
      <c r="AO15" s="107">
        <f>SUM(I15,O15)</f>
        <v>2</v>
      </c>
      <c r="AP15" s="104">
        <f>SUM(L15,O15)</f>
        <v>3</v>
      </c>
    </row>
    <row r="16" spans="1:42" ht="12.75">
      <c r="A16" s="35" t="s">
        <v>15</v>
      </c>
      <c r="B16" s="5" t="s">
        <v>29</v>
      </c>
      <c r="C16" s="31">
        <v>4</v>
      </c>
      <c r="D16" s="35" t="s">
        <v>15</v>
      </c>
      <c r="E16" s="5" t="s">
        <v>29</v>
      </c>
      <c r="F16" s="9">
        <v>2</v>
      </c>
      <c r="G16" s="35" t="s">
        <v>15</v>
      </c>
      <c r="H16" s="5" t="s">
        <v>29</v>
      </c>
      <c r="I16" s="9">
        <v>2</v>
      </c>
      <c r="J16" s="35" t="s">
        <v>15</v>
      </c>
      <c r="K16" s="5" t="s">
        <v>29</v>
      </c>
      <c r="L16" s="9">
        <v>1</v>
      </c>
      <c r="M16" s="35" t="s">
        <v>15</v>
      </c>
      <c r="N16" s="5" t="s">
        <v>29</v>
      </c>
      <c r="O16" s="9">
        <v>0</v>
      </c>
      <c r="P16" s="35" t="s">
        <v>15</v>
      </c>
      <c r="Q16" s="5" t="s">
        <v>29</v>
      </c>
      <c r="R16" s="9">
        <v>2</v>
      </c>
      <c r="S16" s="47"/>
      <c r="T16" s="49" t="s">
        <v>90</v>
      </c>
      <c r="U16" s="50">
        <v>1</v>
      </c>
      <c r="V16" s="36">
        <v>2</v>
      </c>
      <c r="W16" s="9">
        <v>2</v>
      </c>
      <c r="X16" s="49"/>
      <c r="Y16" s="36">
        <v>7</v>
      </c>
      <c r="Z16" s="36">
        <v>5</v>
      </c>
      <c r="AA16" s="9">
        <v>7</v>
      </c>
      <c r="AB16" s="49" t="s">
        <v>90</v>
      </c>
      <c r="AC16" s="50" t="s">
        <v>156</v>
      </c>
      <c r="AD16" s="50" t="s">
        <v>165</v>
      </c>
      <c r="AE16" s="31" t="s">
        <v>166</v>
      </c>
      <c r="AF16" s="150">
        <v>-1</v>
      </c>
      <c r="AG16" s="151">
        <v>-2</v>
      </c>
      <c r="AH16" s="151">
        <v>3</v>
      </c>
      <c r="AI16" s="152">
        <v>3</v>
      </c>
      <c r="AK16" s="197">
        <f>SUM(F16,I16)</f>
        <v>4</v>
      </c>
      <c r="AL16" s="104">
        <f>SUM(F16,L16)</f>
        <v>3</v>
      </c>
      <c r="AM16" s="107">
        <f>SUM(F16,O16)</f>
        <v>2</v>
      </c>
      <c r="AN16" s="104">
        <f>SUM(I16,L16)</f>
        <v>3</v>
      </c>
      <c r="AO16" s="107">
        <f>SUM(I16,O16)</f>
        <v>2</v>
      </c>
      <c r="AP16" s="104">
        <f>SUM(L16,O16)</f>
        <v>1</v>
      </c>
    </row>
    <row r="17" spans="1:42" ht="12.75">
      <c r="A17" s="35" t="s">
        <v>9</v>
      </c>
      <c r="B17" s="5" t="s">
        <v>29</v>
      </c>
      <c r="C17" s="31">
        <v>4</v>
      </c>
      <c r="D17" s="35" t="s">
        <v>9</v>
      </c>
      <c r="E17" s="5" t="s">
        <v>29</v>
      </c>
      <c r="F17" s="9">
        <v>2</v>
      </c>
      <c r="G17" s="35" t="s">
        <v>9</v>
      </c>
      <c r="H17" s="5" t="s">
        <v>29</v>
      </c>
      <c r="I17" s="9">
        <v>2</v>
      </c>
      <c r="J17" s="35" t="s">
        <v>9</v>
      </c>
      <c r="K17" s="5" t="s">
        <v>29</v>
      </c>
      <c r="L17" s="9">
        <v>1</v>
      </c>
      <c r="M17" s="35" t="s">
        <v>9</v>
      </c>
      <c r="N17" s="5" t="s">
        <v>29</v>
      </c>
      <c r="O17" s="9">
        <v>0</v>
      </c>
      <c r="P17" s="35" t="s">
        <v>9</v>
      </c>
      <c r="Q17" s="5" t="s">
        <v>29</v>
      </c>
      <c r="R17" s="9">
        <v>3</v>
      </c>
      <c r="S17" s="47"/>
      <c r="T17" s="49" t="s">
        <v>90</v>
      </c>
      <c r="U17" s="50">
        <v>1</v>
      </c>
      <c r="V17" s="36">
        <v>2</v>
      </c>
      <c r="W17" s="9">
        <v>2</v>
      </c>
      <c r="X17" s="49">
        <v>7</v>
      </c>
      <c r="Y17" s="36">
        <v>7</v>
      </c>
      <c r="Z17" s="36">
        <v>5</v>
      </c>
      <c r="AA17" s="9">
        <v>7</v>
      </c>
      <c r="AB17" s="49" t="s">
        <v>155</v>
      </c>
      <c r="AC17" s="50" t="s">
        <v>156</v>
      </c>
      <c r="AD17" s="50" t="s">
        <v>165</v>
      </c>
      <c r="AE17" s="31" t="s">
        <v>166</v>
      </c>
      <c r="AF17" s="150">
        <v>1</v>
      </c>
      <c r="AG17" s="151">
        <v>0</v>
      </c>
      <c r="AH17" s="151">
        <v>-1</v>
      </c>
      <c r="AI17" s="152">
        <v>-2</v>
      </c>
      <c r="AK17" s="197">
        <f>SUM(F17,I17)</f>
        <v>4</v>
      </c>
      <c r="AL17" s="104">
        <f>SUM(F17,L17)</f>
        <v>3</v>
      </c>
      <c r="AM17" s="107">
        <f>SUM(F17,O17)</f>
        <v>2</v>
      </c>
      <c r="AN17" s="104">
        <f>SUM(I17,L17)</f>
        <v>3</v>
      </c>
      <c r="AO17" s="107">
        <f>SUM(I17,O17)</f>
        <v>2</v>
      </c>
      <c r="AP17" s="104">
        <f>SUM(L17,O17)</f>
        <v>1</v>
      </c>
    </row>
    <row r="18" spans="1:42" ht="12.75">
      <c r="A18" s="35" t="s">
        <v>28</v>
      </c>
      <c r="B18" s="6" t="s">
        <v>285</v>
      </c>
      <c r="C18" s="31">
        <v>3</v>
      </c>
      <c r="D18" s="35" t="s">
        <v>28</v>
      </c>
      <c r="E18" s="6" t="s">
        <v>285</v>
      </c>
      <c r="F18" s="9">
        <v>0</v>
      </c>
      <c r="G18" s="35" t="s">
        <v>28</v>
      </c>
      <c r="H18" s="6" t="s">
        <v>285</v>
      </c>
      <c r="I18" s="9">
        <v>1</v>
      </c>
      <c r="J18" s="35" t="s">
        <v>28</v>
      </c>
      <c r="K18" s="6" t="s">
        <v>285</v>
      </c>
      <c r="L18" s="9">
        <v>1</v>
      </c>
      <c r="M18" s="35" t="s">
        <v>28</v>
      </c>
      <c r="N18" s="6" t="s">
        <v>285</v>
      </c>
      <c r="O18" s="9">
        <v>2</v>
      </c>
      <c r="P18" s="35" t="s">
        <v>28</v>
      </c>
      <c r="Q18" s="6" t="s">
        <v>285</v>
      </c>
      <c r="R18" s="9">
        <v>0</v>
      </c>
      <c r="S18" s="47"/>
      <c r="T18" s="49">
        <v>2</v>
      </c>
      <c r="U18" s="50" t="s">
        <v>95</v>
      </c>
      <c r="V18" s="36">
        <v>4</v>
      </c>
      <c r="W18" s="39"/>
      <c r="X18" s="49">
        <v>5</v>
      </c>
      <c r="Y18" s="36">
        <v>6</v>
      </c>
      <c r="Z18" s="36">
        <v>6</v>
      </c>
      <c r="AA18" s="39"/>
      <c r="AB18" s="49" t="s">
        <v>165</v>
      </c>
      <c r="AC18" s="50" t="s">
        <v>167</v>
      </c>
      <c r="AD18" s="50" t="s">
        <v>158</v>
      </c>
      <c r="AE18" s="72"/>
      <c r="AF18" s="150">
        <v>3</v>
      </c>
      <c r="AG18" s="151">
        <v>2</v>
      </c>
      <c r="AH18" s="151">
        <v>1</v>
      </c>
      <c r="AI18" s="154"/>
      <c r="AK18" s="197">
        <f>SUM(F18,I18)</f>
        <v>1</v>
      </c>
      <c r="AL18" s="104">
        <f>SUM(F18,L18)</f>
        <v>1</v>
      </c>
      <c r="AM18" s="107">
        <f>SUM(F18,O18)</f>
        <v>2</v>
      </c>
      <c r="AN18" s="104">
        <f>SUM(I18,L18)</f>
        <v>2</v>
      </c>
      <c r="AO18" s="107">
        <f>SUM(I18,O18)</f>
        <v>3</v>
      </c>
      <c r="AP18" s="104">
        <f>SUM(L18,O18)</f>
        <v>3</v>
      </c>
    </row>
    <row r="19" spans="1:42" ht="12.75">
      <c r="A19" s="35" t="s">
        <v>4</v>
      </c>
      <c r="B19" s="5" t="s">
        <v>290</v>
      </c>
      <c r="C19" s="31">
        <v>4</v>
      </c>
      <c r="D19" s="35" t="s">
        <v>4</v>
      </c>
      <c r="E19" s="5" t="s">
        <v>290</v>
      </c>
      <c r="F19" s="9">
        <v>2</v>
      </c>
      <c r="G19" s="35" t="s">
        <v>4</v>
      </c>
      <c r="H19" s="5" t="s">
        <v>290</v>
      </c>
      <c r="I19" s="9">
        <v>2</v>
      </c>
      <c r="J19" s="35" t="s">
        <v>4</v>
      </c>
      <c r="K19" s="5" t="s">
        <v>290</v>
      </c>
      <c r="L19" s="9">
        <v>2</v>
      </c>
      <c r="M19" s="35" t="s">
        <v>4</v>
      </c>
      <c r="N19" s="5" t="s">
        <v>290</v>
      </c>
      <c r="O19" s="9">
        <v>0</v>
      </c>
      <c r="P19" s="35" t="s">
        <v>4</v>
      </c>
      <c r="Q19" s="5" t="s">
        <v>290</v>
      </c>
      <c r="R19" s="9">
        <v>2</v>
      </c>
      <c r="S19" s="47"/>
      <c r="T19" s="49" t="s">
        <v>90</v>
      </c>
      <c r="U19" s="50" t="s">
        <v>90</v>
      </c>
      <c r="V19" s="36">
        <v>2</v>
      </c>
      <c r="W19" s="9">
        <v>2</v>
      </c>
      <c r="X19" s="49">
        <v>7</v>
      </c>
      <c r="Y19" s="50">
        <v>7</v>
      </c>
      <c r="Z19" s="36">
        <v>5</v>
      </c>
      <c r="AA19" s="9">
        <v>5</v>
      </c>
      <c r="AB19" s="49" t="s">
        <v>155</v>
      </c>
      <c r="AC19" s="50" t="s">
        <v>155</v>
      </c>
      <c r="AD19" s="50" t="s">
        <v>165</v>
      </c>
      <c r="AE19" s="31" t="s">
        <v>165</v>
      </c>
      <c r="AF19" s="150">
        <v>0</v>
      </c>
      <c r="AG19" s="151">
        <v>-1</v>
      </c>
      <c r="AH19" s="151">
        <v>-2</v>
      </c>
      <c r="AI19" s="152">
        <v>3</v>
      </c>
      <c r="AK19" s="197">
        <f>SUM(F19,I19)</f>
        <v>4</v>
      </c>
      <c r="AL19" s="104">
        <f>SUM(F19,L19)</f>
        <v>4</v>
      </c>
      <c r="AM19" s="107">
        <f>SUM(F19,O19)</f>
        <v>2</v>
      </c>
      <c r="AN19" s="104">
        <f>SUM(I19,L19)</f>
        <v>4</v>
      </c>
      <c r="AO19" s="107">
        <f>SUM(I19,O19)</f>
        <v>2</v>
      </c>
      <c r="AP19" s="104">
        <f>SUM(L19,O19)</f>
        <v>2</v>
      </c>
    </row>
    <row r="20" spans="1:42" ht="12.75">
      <c r="A20" s="35" t="s">
        <v>1</v>
      </c>
      <c r="B20" s="6" t="s">
        <v>285</v>
      </c>
      <c r="C20" s="31">
        <v>3</v>
      </c>
      <c r="D20" s="35" t="s">
        <v>1</v>
      </c>
      <c r="E20" s="6" t="s">
        <v>285</v>
      </c>
      <c r="F20" s="9">
        <v>0</v>
      </c>
      <c r="G20" s="35" t="s">
        <v>1</v>
      </c>
      <c r="H20" s="6" t="s">
        <v>285</v>
      </c>
      <c r="I20" s="9">
        <v>0</v>
      </c>
      <c r="J20" s="35" t="s">
        <v>1</v>
      </c>
      <c r="K20" s="6" t="s">
        <v>285</v>
      </c>
      <c r="L20" s="9">
        <v>1</v>
      </c>
      <c r="M20" s="35" t="s">
        <v>1</v>
      </c>
      <c r="N20" s="6" t="s">
        <v>285</v>
      </c>
      <c r="O20" s="9">
        <v>2</v>
      </c>
      <c r="P20" s="35" t="s">
        <v>1</v>
      </c>
      <c r="Q20" s="6" t="s">
        <v>285</v>
      </c>
      <c r="R20" s="9">
        <v>2</v>
      </c>
      <c r="S20" s="47"/>
      <c r="T20" s="49">
        <v>3</v>
      </c>
      <c r="U20" s="50">
        <v>4</v>
      </c>
      <c r="V20" s="36">
        <v>4</v>
      </c>
      <c r="W20" s="39"/>
      <c r="X20" s="49" t="s">
        <v>154</v>
      </c>
      <c r="Y20" s="36" t="s">
        <v>152</v>
      </c>
      <c r="Z20" s="36">
        <v>6</v>
      </c>
      <c r="AA20" s="39"/>
      <c r="AB20" s="49" t="s">
        <v>161</v>
      </c>
      <c r="AC20" s="50" t="s">
        <v>160</v>
      </c>
      <c r="AD20" s="50" t="s">
        <v>158</v>
      </c>
      <c r="AE20" s="72"/>
      <c r="AF20" s="150">
        <v>2</v>
      </c>
      <c r="AG20" s="151">
        <v>1</v>
      </c>
      <c r="AH20" s="151">
        <v>-1</v>
      </c>
      <c r="AI20" s="154"/>
      <c r="AK20" s="197">
        <f>SUM(F20,I20)</f>
        <v>0</v>
      </c>
      <c r="AL20" s="104">
        <f>SUM(F20,L20)</f>
        <v>1</v>
      </c>
      <c r="AM20" s="107">
        <f>SUM(F20,O20)</f>
        <v>2</v>
      </c>
      <c r="AN20" s="104">
        <f>SUM(I20,L20)</f>
        <v>1</v>
      </c>
      <c r="AO20" s="107">
        <f>SUM(I20,O20)</f>
        <v>2</v>
      </c>
      <c r="AP20" s="104">
        <f>SUM(L20,O20)</f>
        <v>3</v>
      </c>
    </row>
    <row r="21" spans="1:42" ht="12.75">
      <c r="A21" s="34" t="s">
        <v>26</v>
      </c>
      <c r="B21" s="6" t="s">
        <v>285</v>
      </c>
      <c r="C21" s="31">
        <v>3</v>
      </c>
      <c r="D21" s="34" t="s">
        <v>26</v>
      </c>
      <c r="E21" s="6" t="s">
        <v>285</v>
      </c>
      <c r="F21" s="9">
        <v>0</v>
      </c>
      <c r="G21" s="34" t="s">
        <v>26</v>
      </c>
      <c r="H21" s="6" t="s">
        <v>285</v>
      </c>
      <c r="I21" s="9">
        <v>2</v>
      </c>
      <c r="J21" s="34" t="s">
        <v>26</v>
      </c>
      <c r="K21" s="6" t="s">
        <v>285</v>
      </c>
      <c r="L21" s="9">
        <v>1</v>
      </c>
      <c r="M21" s="34" t="s">
        <v>26</v>
      </c>
      <c r="N21" s="6" t="s">
        <v>285</v>
      </c>
      <c r="O21" s="9">
        <v>1</v>
      </c>
      <c r="P21" s="34" t="s">
        <v>26</v>
      </c>
      <c r="Q21" s="6" t="s">
        <v>285</v>
      </c>
      <c r="R21" s="9">
        <v>0</v>
      </c>
      <c r="S21" s="47"/>
      <c r="T21" s="49">
        <v>2</v>
      </c>
      <c r="U21" s="50">
        <v>2</v>
      </c>
      <c r="V21" s="50" t="s">
        <v>95</v>
      </c>
      <c r="W21" s="39"/>
      <c r="X21" s="49">
        <v>5</v>
      </c>
      <c r="Y21" s="36"/>
      <c r="Z21" s="36">
        <v>6</v>
      </c>
      <c r="AA21" s="39"/>
      <c r="AB21" s="49" t="s">
        <v>165</v>
      </c>
      <c r="AC21" s="50">
        <v>2</v>
      </c>
      <c r="AD21" s="50" t="s">
        <v>167</v>
      </c>
      <c r="AE21" s="72"/>
      <c r="AF21" s="150">
        <v>-1</v>
      </c>
      <c r="AG21" s="151">
        <v>2</v>
      </c>
      <c r="AH21" s="151">
        <v>3</v>
      </c>
      <c r="AI21" s="154"/>
      <c r="AK21" s="197">
        <f>SUM(F21,I21)</f>
        <v>2</v>
      </c>
      <c r="AL21" s="104">
        <f>SUM(F21,L21)</f>
        <v>1</v>
      </c>
      <c r="AM21" s="107">
        <f>SUM(F21,O21)</f>
        <v>1</v>
      </c>
      <c r="AN21" s="104">
        <f>SUM(I21,L21)</f>
        <v>3</v>
      </c>
      <c r="AO21" s="107">
        <f>SUM(I21,O21)</f>
        <v>3</v>
      </c>
      <c r="AP21" s="104">
        <f>SUM(L21,O21)</f>
        <v>2</v>
      </c>
    </row>
    <row r="22" spans="1:42" ht="12.75">
      <c r="A22" s="35" t="s">
        <v>20</v>
      </c>
      <c r="B22" s="5" t="s">
        <v>290</v>
      </c>
      <c r="C22" s="31">
        <v>4</v>
      </c>
      <c r="D22" s="35" t="s">
        <v>20</v>
      </c>
      <c r="E22" s="5" t="s">
        <v>290</v>
      </c>
      <c r="F22" s="9">
        <v>2</v>
      </c>
      <c r="G22" s="35" t="s">
        <v>20</v>
      </c>
      <c r="H22" s="5" t="s">
        <v>290</v>
      </c>
      <c r="I22" s="9">
        <v>2</v>
      </c>
      <c r="J22" s="35" t="s">
        <v>20</v>
      </c>
      <c r="K22" s="5" t="s">
        <v>290</v>
      </c>
      <c r="L22" s="9">
        <v>1</v>
      </c>
      <c r="M22" s="35" t="s">
        <v>20</v>
      </c>
      <c r="N22" s="5" t="s">
        <v>290</v>
      </c>
      <c r="O22" s="9">
        <v>0</v>
      </c>
      <c r="P22" s="35" t="s">
        <v>20</v>
      </c>
      <c r="Q22" s="5" t="s">
        <v>290</v>
      </c>
      <c r="R22" s="9">
        <v>2</v>
      </c>
      <c r="S22" s="47"/>
      <c r="T22" s="49" t="s">
        <v>90</v>
      </c>
      <c r="U22" s="50">
        <v>1</v>
      </c>
      <c r="V22" s="36">
        <v>2</v>
      </c>
      <c r="W22" s="9">
        <v>2</v>
      </c>
      <c r="X22" s="49"/>
      <c r="Y22" s="36">
        <v>7</v>
      </c>
      <c r="Z22" s="36">
        <v>5</v>
      </c>
      <c r="AA22" s="9">
        <v>7</v>
      </c>
      <c r="AB22" s="49" t="s">
        <v>90</v>
      </c>
      <c r="AC22" s="50" t="s">
        <v>156</v>
      </c>
      <c r="AD22" s="50" t="s">
        <v>165</v>
      </c>
      <c r="AE22" s="31" t="s">
        <v>166</v>
      </c>
      <c r="AF22" s="150">
        <v>1</v>
      </c>
      <c r="AG22" s="151">
        <v>1</v>
      </c>
      <c r="AH22" s="151">
        <v>0</v>
      </c>
      <c r="AI22" s="152">
        <v>-1</v>
      </c>
      <c r="AK22" s="197">
        <f>SUM(F22,I22)</f>
        <v>4</v>
      </c>
      <c r="AL22" s="104">
        <f>SUM(F22,L22)</f>
        <v>3</v>
      </c>
      <c r="AM22" s="107">
        <f>SUM(F22,O22)</f>
        <v>2</v>
      </c>
      <c r="AN22" s="104">
        <f>SUM(I22,L22)</f>
        <v>3</v>
      </c>
      <c r="AO22" s="107">
        <f>SUM(I22,O22)</f>
        <v>2</v>
      </c>
      <c r="AP22" s="104">
        <f>SUM(L22,O22)</f>
        <v>1</v>
      </c>
    </row>
    <row r="23" spans="1:42" ht="12.75">
      <c r="A23" s="35" t="s">
        <v>6</v>
      </c>
      <c r="B23" s="6" t="s">
        <v>285</v>
      </c>
      <c r="C23" s="31">
        <v>4</v>
      </c>
      <c r="D23" s="35" t="s">
        <v>6</v>
      </c>
      <c r="E23" s="6" t="s">
        <v>285</v>
      </c>
      <c r="F23" s="9">
        <v>1</v>
      </c>
      <c r="G23" s="35" t="s">
        <v>6</v>
      </c>
      <c r="H23" s="6" t="s">
        <v>285</v>
      </c>
      <c r="I23" s="9">
        <v>1</v>
      </c>
      <c r="J23" s="35" t="s">
        <v>6</v>
      </c>
      <c r="K23" s="6" t="s">
        <v>285</v>
      </c>
      <c r="L23" s="9">
        <v>1</v>
      </c>
      <c r="M23" s="35" t="s">
        <v>6</v>
      </c>
      <c r="N23" s="6" t="s">
        <v>285</v>
      </c>
      <c r="O23" s="9">
        <v>3</v>
      </c>
      <c r="P23" s="35" t="s">
        <v>6</v>
      </c>
      <c r="Q23" s="6" t="s">
        <v>285</v>
      </c>
      <c r="R23" s="9">
        <v>3</v>
      </c>
      <c r="S23" s="47"/>
      <c r="T23" s="49" t="s">
        <v>90</v>
      </c>
      <c r="U23" s="50" t="s">
        <v>94</v>
      </c>
      <c r="V23" s="36">
        <v>4</v>
      </c>
      <c r="W23" s="9">
        <v>4</v>
      </c>
      <c r="X23" s="49" t="s">
        <v>152</v>
      </c>
      <c r="Y23" s="50">
        <v>7</v>
      </c>
      <c r="Z23" s="36" t="s">
        <v>96</v>
      </c>
      <c r="AA23" s="9" t="s">
        <v>152</v>
      </c>
      <c r="AB23" s="49" t="s">
        <v>168</v>
      </c>
      <c r="AC23" s="50" t="s">
        <v>169</v>
      </c>
      <c r="AD23" s="50" t="s">
        <v>157</v>
      </c>
      <c r="AE23" s="31" t="s">
        <v>160</v>
      </c>
      <c r="AF23" s="150">
        <v>-2</v>
      </c>
      <c r="AG23" s="151">
        <v>3</v>
      </c>
      <c r="AH23" s="151">
        <v>2</v>
      </c>
      <c r="AI23" s="152">
        <v>2</v>
      </c>
      <c r="AK23" s="197">
        <f>SUM(F23,I23)</f>
        <v>2</v>
      </c>
      <c r="AL23" s="104">
        <f>SUM(F23,L23)</f>
        <v>2</v>
      </c>
      <c r="AM23" s="107">
        <f>SUM(F23,O23)</f>
        <v>4</v>
      </c>
      <c r="AN23" s="104">
        <f>SUM(I23,L23)</f>
        <v>2</v>
      </c>
      <c r="AO23" s="107">
        <f>SUM(I23,O23)</f>
        <v>4</v>
      </c>
      <c r="AP23" s="104">
        <f>SUM(L23,O23)</f>
        <v>4</v>
      </c>
    </row>
    <row r="24" spans="1:42" ht="12.75">
      <c r="A24" s="35" t="s">
        <v>14</v>
      </c>
      <c r="B24" s="6" t="s">
        <v>285</v>
      </c>
      <c r="C24" s="31">
        <v>3</v>
      </c>
      <c r="D24" s="35" t="s">
        <v>14</v>
      </c>
      <c r="E24" s="6" t="s">
        <v>285</v>
      </c>
      <c r="F24" s="9">
        <v>1</v>
      </c>
      <c r="G24" s="35" t="s">
        <v>14</v>
      </c>
      <c r="H24" s="6" t="s">
        <v>285</v>
      </c>
      <c r="I24" s="9">
        <v>2</v>
      </c>
      <c r="J24" s="35" t="s">
        <v>14</v>
      </c>
      <c r="K24" s="6" t="s">
        <v>285</v>
      </c>
      <c r="L24" s="9">
        <v>1</v>
      </c>
      <c r="M24" s="35" t="s">
        <v>14</v>
      </c>
      <c r="N24" s="6" t="s">
        <v>285</v>
      </c>
      <c r="O24" s="9">
        <v>0</v>
      </c>
      <c r="P24" s="35" t="s">
        <v>14</v>
      </c>
      <c r="Q24" s="6" t="s">
        <v>285</v>
      </c>
      <c r="R24" s="9">
        <v>2</v>
      </c>
      <c r="S24" s="47"/>
      <c r="T24" s="49" t="s">
        <v>90</v>
      </c>
      <c r="U24" s="50">
        <v>2</v>
      </c>
      <c r="V24" s="36">
        <v>2</v>
      </c>
      <c r="W24" s="39"/>
      <c r="X24" s="49">
        <v>7</v>
      </c>
      <c r="Y24" s="36">
        <v>5</v>
      </c>
      <c r="Z24" s="36">
        <v>7</v>
      </c>
      <c r="AA24" s="39"/>
      <c r="AB24" s="49" t="s">
        <v>155</v>
      </c>
      <c r="AC24" s="50" t="s">
        <v>165</v>
      </c>
      <c r="AD24" s="50" t="s">
        <v>166</v>
      </c>
      <c r="AE24" s="72"/>
      <c r="AF24" s="150">
        <v>0</v>
      </c>
      <c r="AG24" s="151">
        <v>-1</v>
      </c>
      <c r="AH24" s="151">
        <v>3</v>
      </c>
      <c r="AI24" s="154"/>
      <c r="AK24" s="197">
        <f>SUM(F24,I24)</f>
        <v>3</v>
      </c>
      <c r="AL24" s="104">
        <f>SUM(F24,L24)</f>
        <v>2</v>
      </c>
      <c r="AM24" s="107">
        <f>SUM(F24,O24)</f>
        <v>1</v>
      </c>
      <c r="AN24" s="104">
        <f>SUM(I24,L24)</f>
        <v>3</v>
      </c>
      <c r="AO24" s="107">
        <f>SUM(I24,O24)</f>
        <v>2</v>
      </c>
      <c r="AP24" s="104">
        <f>SUM(L24,O24)</f>
        <v>1</v>
      </c>
    </row>
    <row r="25" spans="1:42" ht="12.75">
      <c r="A25" s="35" t="s">
        <v>13</v>
      </c>
      <c r="B25" s="6" t="s">
        <v>285</v>
      </c>
      <c r="C25" s="31">
        <v>3</v>
      </c>
      <c r="D25" s="35" t="s">
        <v>13</v>
      </c>
      <c r="E25" s="6" t="s">
        <v>285</v>
      </c>
      <c r="F25" s="9">
        <v>1</v>
      </c>
      <c r="G25" s="35" t="s">
        <v>13</v>
      </c>
      <c r="H25" s="6" t="s">
        <v>285</v>
      </c>
      <c r="I25" s="9">
        <v>0</v>
      </c>
      <c r="J25" s="35" t="s">
        <v>13</v>
      </c>
      <c r="K25" s="6" t="s">
        <v>285</v>
      </c>
      <c r="L25" s="9">
        <v>1</v>
      </c>
      <c r="M25" s="35" t="s">
        <v>13</v>
      </c>
      <c r="N25" s="6" t="s">
        <v>285</v>
      </c>
      <c r="O25" s="9">
        <v>2</v>
      </c>
      <c r="P25" s="35" t="s">
        <v>13</v>
      </c>
      <c r="Q25" s="6" t="s">
        <v>285</v>
      </c>
      <c r="R25" s="9">
        <v>2</v>
      </c>
      <c r="S25" s="47"/>
      <c r="T25" s="49" t="s">
        <v>90</v>
      </c>
      <c r="U25" s="50">
        <v>4</v>
      </c>
      <c r="V25" s="36">
        <v>4</v>
      </c>
      <c r="W25" s="39"/>
      <c r="X25" s="49">
        <v>7</v>
      </c>
      <c r="Y25" s="36" t="s">
        <v>96</v>
      </c>
      <c r="Z25" s="36" t="s">
        <v>152</v>
      </c>
      <c r="AA25" s="39"/>
      <c r="AB25" s="49" t="s">
        <v>155</v>
      </c>
      <c r="AC25" s="50" t="s">
        <v>157</v>
      </c>
      <c r="AD25" s="50" t="s">
        <v>160</v>
      </c>
      <c r="AE25" s="72"/>
      <c r="AF25" s="150">
        <v>3</v>
      </c>
      <c r="AG25" s="151">
        <v>2</v>
      </c>
      <c r="AH25" s="151">
        <v>1</v>
      </c>
      <c r="AI25" s="154"/>
      <c r="AK25" s="197">
        <f>SUM(F25,I25)</f>
        <v>1</v>
      </c>
      <c r="AL25" s="104">
        <f>SUM(F25,L25)</f>
        <v>2</v>
      </c>
      <c r="AM25" s="107">
        <f>SUM(F25,O25)</f>
        <v>3</v>
      </c>
      <c r="AN25" s="104">
        <f>SUM(I25,L25)</f>
        <v>1</v>
      </c>
      <c r="AO25" s="107">
        <f>SUM(I25,O25)</f>
        <v>2</v>
      </c>
      <c r="AP25" s="104">
        <f>SUM(L25,O25)</f>
        <v>3</v>
      </c>
    </row>
    <row r="26" spans="1:42" ht="12.75">
      <c r="A26" s="35" t="s">
        <v>22</v>
      </c>
      <c r="B26" s="6" t="s">
        <v>285</v>
      </c>
      <c r="C26" s="31">
        <v>4</v>
      </c>
      <c r="D26" s="35" t="s">
        <v>22</v>
      </c>
      <c r="E26" s="6" t="s">
        <v>285</v>
      </c>
      <c r="F26" s="9">
        <v>0</v>
      </c>
      <c r="G26" s="35" t="s">
        <v>22</v>
      </c>
      <c r="H26" s="6" t="s">
        <v>285</v>
      </c>
      <c r="I26" s="9">
        <v>3</v>
      </c>
      <c r="J26" s="35" t="s">
        <v>22</v>
      </c>
      <c r="K26" s="6" t="s">
        <v>285</v>
      </c>
      <c r="L26" s="9">
        <v>1</v>
      </c>
      <c r="M26" s="35" t="s">
        <v>22</v>
      </c>
      <c r="N26" s="6" t="s">
        <v>285</v>
      </c>
      <c r="O26" s="9">
        <v>0</v>
      </c>
      <c r="P26" s="35" t="s">
        <v>22</v>
      </c>
      <c r="Q26" s="6" t="s">
        <v>285</v>
      </c>
      <c r="R26" s="9">
        <v>0</v>
      </c>
      <c r="S26" s="47"/>
      <c r="T26" s="49">
        <v>2</v>
      </c>
      <c r="U26" s="50">
        <v>2</v>
      </c>
      <c r="V26" s="36">
        <v>2</v>
      </c>
      <c r="W26" s="9">
        <v>3</v>
      </c>
      <c r="X26" s="2"/>
      <c r="Y26" s="36"/>
      <c r="Z26" s="36"/>
      <c r="AA26" s="9">
        <v>5</v>
      </c>
      <c r="AB26" s="49">
        <v>2</v>
      </c>
      <c r="AC26" s="50">
        <v>2</v>
      </c>
      <c r="AD26" s="50">
        <v>2</v>
      </c>
      <c r="AE26" s="31" t="s">
        <v>159</v>
      </c>
      <c r="AF26" s="150">
        <v>0</v>
      </c>
      <c r="AG26" s="151">
        <v>1</v>
      </c>
      <c r="AH26" s="151">
        <v>2</v>
      </c>
      <c r="AI26" s="152">
        <v>1</v>
      </c>
      <c r="AK26" s="197">
        <f>SUM(F26,I26)</f>
        <v>3</v>
      </c>
      <c r="AL26" s="104">
        <f>SUM(F26,L26)</f>
        <v>1</v>
      </c>
      <c r="AM26" s="107">
        <f>SUM(F26,O26)</f>
        <v>0</v>
      </c>
      <c r="AN26" s="104">
        <f>SUM(I26,L26)</f>
        <v>4</v>
      </c>
      <c r="AO26" s="107">
        <f>SUM(I26,O26)</f>
        <v>3</v>
      </c>
      <c r="AP26" s="104">
        <f>SUM(L26,O26)</f>
        <v>1</v>
      </c>
    </row>
    <row r="27" spans="1:42" ht="12.75">
      <c r="A27" s="35" t="s">
        <v>27</v>
      </c>
      <c r="B27" s="6" t="s">
        <v>285</v>
      </c>
      <c r="C27" s="31">
        <v>2</v>
      </c>
      <c r="D27" s="35" t="s">
        <v>27</v>
      </c>
      <c r="E27" s="6" t="s">
        <v>285</v>
      </c>
      <c r="F27" s="9">
        <v>0</v>
      </c>
      <c r="G27" s="35" t="s">
        <v>27</v>
      </c>
      <c r="H27" s="6" t="s">
        <v>285</v>
      </c>
      <c r="I27" s="9">
        <v>1</v>
      </c>
      <c r="J27" s="35" t="s">
        <v>27</v>
      </c>
      <c r="K27" s="6" t="s">
        <v>285</v>
      </c>
      <c r="L27" s="9">
        <v>1</v>
      </c>
      <c r="M27" s="35" t="s">
        <v>27</v>
      </c>
      <c r="N27" s="6" t="s">
        <v>285</v>
      </c>
      <c r="O27" s="9">
        <v>1</v>
      </c>
      <c r="P27" s="35" t="s">
        <v>27</v>
      </c>
      <c r="Q27" s="6" t="s">
        <v>285</v>
      </c>
      <c r="R27" s="9">
        <v>0</v>
      </c>
      <c r="S27" s="47"/>
      <c r="T27" s="49">
        <v>2</v>
      </c>
      <c r="U27" s="50" t="s">
        <v>95</v>
      </c>
      <c r="V27" s="37"/>
      <c r="W27" s="39"/>
      <c r="X27" s="49">
        <v>5</v>
      </c>
      <c r="Y27" s="36">
        <v>6</v>
      </c>
      <c r="Z27" s="37"/>
      <c r="AA27" s="39"/>
      <c r="AB27" s="49" t="s">
        <v>165</v>
      </c>
      <c r="AC27" s="50" t="s">
        <v>167</v>
      </c>
      <c r="AD27" s="37"/>
      <c r="AE27" s="72"/>
      <c r="AF27" s="150">
        <v>2</v>
      </c>
      <c r="AG27" s="151">
        <v>1</v>
      </c>
      <c r="AH27" s="153"/>
      <c r="AI27" s="154"/>
      <c r="AK27" s="197">
        <f>SUM(F27,I27)</f>
        <v>1</v>
      </c>
      <c r="AL27" s="104">
        <f>SUM(F27,L27)</f>
        <v>1</v>
      </c>
      <c r="AM27" s="107">
        <f>SUM(F27,O27)</f>
        <v>1</v>
      </c>
      <c r="AN27" s="104">
        <f>SUM(I27,L27)</f>
        <v>2</v>
      </c>
      <c r="AO27" s="107">
        <f>SUM(I27,O27)</f>
        <v>2</v>
      </c>
      <c r="AP27" s="104">
        <f>SUM(L27,O27)</f>
        <v>2</v>
      </c>
    </row>
    <row r="28" spans="1:42" ht="12.75">
      <c r="A28" s="35" t="s">
        <v>7</v>
      </c>
      <c r="B28" s="7" t="s">
        <v>287</v>
      </c>
      <c r="C28" s="31">
        <v>3</v>
      </c>
      <c r="D28" s="35" t="s">
        <v>7</v>
      </c>
      <c r="E28" s="7" t="s">
        <v>287</v>
      </c>
      <c r="F28" s="9">
        <v>1</v>
      </c>
      <c r="G28" s="35" t="s">
        <v>7</v>
      </c>
      <c r="H28" s="7" t="s">
        <v>287</v>
      </c>
      <c r="I28" s="9">
        <v>2</v>
      </c>
      <c r="J28" s="35" t="s">
        <v>7</v>
      </c>
      <c r="K28" s="7" t="s">
        <v>287</v>
      </c>
      <c r="L28" s="9">
        <v>1</v>
      </c>
      <c r="M28" s="35" t="s">
        <v>7</v>
      </c>
      <c r="N28" s="7" t="s">
        <v>287</v>
      </c>
      <c r="O28" s="9">
        <v>0</v>
      </c>
      <c r="P28" s="35" t="s">
        <v>7</v>
      </c>
      <c r="Q28" s="7" t="s">
        <v>287</v>
      </c>
      <c r="R28" s="9">
        <v>0</v>
      </c>
      <c r="S28" s="47"/>
      <c r="T28" s="49" t="s">
        <v>90</v>
      </c>
      <c r="U28" s="50">
        <v>2</v>
      </c>
      <c r="V28" s="36">
        <v>2</v>
      </c>
      <c r="W28" s="39"/>
      <c r="X28" s="49"/>
      <c r="Y28" s="36">
        <v>5</v>
      </c>
      <c r="Z28" s="36"/>
      <c r="AA28" s="39"/>
      <c r="AB28" s="49" t="s">
        <v>90</v>
      </c>
      <c r="AC28" s="50" t="s">
        <v>165</v>
      </c>
      <c r="AD28" s="50">
        <v>2</v>
      </c>
      <c r="AE28" s="72"/>
      <c r="AF28" s="150">
        <v>0</v>
      </c>
      <c r="AG28" s="151">
        <v>3</v>
      </c>
      <c r="AH28" s="151">
        <v>-2</v>
      </c>
      <c r="AI28" s="154"/>
      <c r="AK28" s="197">
        <f>SUM(F28,I28)</f>
        <v>3</v>
      </c>
      <c r="AL28" s="104">
        <f>SUM(F28,L28)</f>
        <v>2</v>
      </c>
      <c r="AM28" s="107">
        <f>SUM(F28,O28)</f>
        <v>1</v>
      </c>
      <c r="AN28" s="104">
        <f>SUM(I28,L28)</f>
        <v>3</v>
      </c>
      <c r="AO28" s="107">
        <f>SUM(I28,O28)</f>
        <v>2</v>
      </c>
      <c r="AP28" s="104">
        <f>SUM(L28,O28)</f>
        <v>1</v>
      </c>
    </row>
    <row r="29" spans="1:42" ht="12.75">
      <c r="A29" s="35" t="s">
        <v>2</v>
      </c>
      <c r="B29" s="5" t="s">
        <v>29</v>
      </c>
      <c r="C29" s="31">
        <v>4</v>
      </c>
      <c r="D29" s="35" t="s">
        <v>2</v>
      </c>
      <c r="E29" s="5" t="s">
        <v>29</v>
      </c>
      <c r="F29" s="9">
        <v>2</v>
      </c>
      <c r="G29" s="35" t="s">
        <v>2</v>
      </c>
      <c r="H29" s="5" t="s">
        <v>29</v>
      </c>
      <c r="I29" s="9">
        <v>2</v>
      </c>
      <c r="J29" s="35" t="s">
        <v>2</v>
      </c>
      <c r="K29" s="5" t="s">
        <v>29</v>
      </c>
      <c r="L29" s="9">
        <v>1</v>
      </c>
      <c r="M29" s="35" t="s">
        <v>2</v>
      </c>
      <c r="N29" s="5" t="s">
        <v>29</v>
      </c>
      <c r="O29" s="9">
        <v>0</v>
      </c>
      <c r="P29" s="35" t="s">
        <v>2</v>
      </c>
      <c r="Q29" s="5" t="s">
        <v>29</v>
      </c>
      <c r="R29" s="9">
        <v>2</v>
      </c>
      <c r="S29" s="47"/>
      <c r="T29" s="49" t="s">
        <v>90</v>
      </c>
      <c r="U29" s="50">
        <v>1</v>
      </c>
      <c r="V29" s="36">
        <v>2</v>
      </c>
      <c r="W29" s="9">
        <v>2</v>
      </c>
      <c r="X29" s="49"/>
      <c r="Y29" s="36">
        <v>7</v>
      </c>
      <c r="Z29" s="36">
        <v>5</v>
      </c>
      <c r="AA29" s="9">
        <v>7</v>
      </c>
      <c r="AB29" s="49" t="s">
        <v>90</v>
      </c>
      <c r="AC29" s="50" t="s">
        <v>156</v>
      </c>
      <c r="AD29" s="50" t="s">
        <v>165</v>
      </c>
      <c r="AE29" s="31" t="s">
        <v>166</v>
      </c>
      <c r="AF29" s="150">
        <v>-1</v>
      </c>
      <c r="AG29" s="151">
        <v>2</v>
      </c>
      <c r="AH29" s="151">
        <v>1</v>
      </c>
      <c r="AI29" s="152">
        <v>0</v>
      </c>
      <c r="AK29" s="197">
        <f>SUM(F29,I29)</f>
        <v>4</v>
      </c>
      <c r="AL29" s="104">
        <f>SUM(F29,L29)</f>
        <v>3</v>
      </c>
      <c r="AM29" s="107">
        <f>SUM(F29,O29)</f>
        <v>2</v>
      </c>
      <c r="AN29" s="104">
        <f>SUM(I29,L29)</f>
        <v>3</v>
      </c>
      <c r="AO29" s="107">
        <f>SUM(I29,O29)</f>
        <v>2</v>
      </c>
      <c r="AP29" s="104">
        <f>SUM(L29,O29)</f>
        <v>1</v>
      </c>
    </row>
    <row r="30" spans="1:42" ht="12.75">
      <c r="A30" s="35" t="s">
        <v>71</v>
      </c>
      <c r="B30" s="7" t="s">
        <v>287</v>
      </c>
      <c r="C30" s="31">
        <v>3</v>
      </c>
      <c r="D30" s="35" t="s">
        <v>71</v>
      </c>
      <c r="E30" s="7" t="s">
        <v>287</v>
      </c>
      <c r="F30" s="9">
        <v>1</v>
      </c>
      <c r="G30" s="35" t="s">
        <v>71</v>
      </c>
      <c r="H30" s="7" t="s">
        <v>287</v>
      </c>
      <c r="I30" s="9">
        <v>2</v>
      </c>
      <c r="J30" s="35" t="s">
        <v>71</v>
      </c>
      <c r="K30" s="7" t="s">
        <v>287</v>
      </c>
      <c r="L30" s="9">
        <v>1</v>
      </c>
      <c r="M30" s="35" t="s">
        <v>71</v>
      </c>
      <c r="N30" s="7" t="s">
        <v>287</v>
      </c>
      <c r="O30" s="9">
        <v>0</v>
      </c>
      <c r="P30" s="35" t="s">
        <v>71</v>
      </c>
      <c r="Q30" s="7" t="s">
        <v>287</v>
      </c>
      <c r="R30" s="9">
        <v>0</v>
      </c>
      <c r="S30" s="47"/>
      <c r="T30" s="49" t="s">
        <v>90</v>
      </c>
      <c r="U30" s="50">
        <v>2</v>
      </c>
      <c r="V30" s="36">
        <v>2</v>
      </c>
      <c r="W30" s="39"/>
      <c r="X30" s="49"/>
      <c r="Y30" s="36">
        <v>5</v>
      </c>
      <c r="Z30" s="36"/>
      <c r="AA30" s="39"/>
      <c r="AB30" s="49" t="s">
        <v>90</v>
      </c>
      <c r="AC30" s="50" t="s">
        <v>165</v>
      </c>
      <c r="AD30" s="50">
        <v>2</v>
      </c>
      <c r="AE30" s="72"/>
      <c r="AF30" s="150">
        <v>2</v>
      </c>
      <c r="AG30" s="151">
        <v>-2</v>
      </c>
      <c r="AH30" s="151">
        <v>-2</v>
      </c>
      <c r="AI30" s="154"/>
      <c r="AK30" s="197">
        <f>SUM(F30,I30)</f>
        <v>3</v>
      </c>
      <c r="AL30" s="104">
        <f>SUM(F30,L30)</f>
        <v>2</v>
      </c>
      <c r="AM30" s="107">
        <f>SUM(F30,O30)</f>
        <v>1</v>
      </c>
      <c r="AN30" s="104">
        <f>SUM(I30,L30)</f>
        <v>3</v>
      </c>
      <c r="AO30" s="107">
        <f>SUM(I30,O30)</f>
        <v>2</v>
      </c>
      <c r="AP30" s="104">
        <f>SUM(L30,O30)</f>
        <v>1</v>
      </c>
    </row>
    <row r="31" spans="1:42" ht="12.75">
      <c r="A31" s="2" t="s">
        <v>12</v>
      </c>
      <c r="B31" s="5" t="s">
        <v>29</v>
      </c>
      <c r="C31" s="31">
        <v>4</v>
      </c>
      <c r="D31" s="2" t="s">
        <v>12</v>
      </c>
      <c r="E31" s="5" t="s">
        <v>29</v>
      </c>
      <c r="F31" s="9">
        <v>2</v>
      </c>
      <c r="G31" s="2" t="s">
        <v>12</v>
      </c>
      <c r="H31" s="5" t="s">
        <v>29</v>
      </c>
      <c r="I31" s="9">
        <v>2</v>
      </c>
      <c r="J31" s="2" t="s">
        <v>12</v>
      </c>
      <c r="K31" s="5" t="s">
        <v>29</v>
      </c>
      <c r="L31" s="9">
        <v>1</v>
      </c>
      <c r="M31" s="2" t="s">
        <v>12</v>
      </c>
      <c r="N31" s="5" t="s">
        <v>29</v>
      </c>
      <c r="O31" s="9">
        <v>1</v>
      </c>
      <c r="P31" s="2" t="s">
        <v>12</v>
      </c>
      <c r="Q31" s="5" t="s">
        <v>29</v>
      </c>
      <c r="R31" s="9">
        <v>2</v>
      </c>
      <c r="S31" s="47"/>
      <c r="T31" s="49" t="s">
        <v>90</v>
      </c>
      <c r="U31" s="50">
        <v>1</v>
      </c>
      <c r="V31" s="50" t="s">
        <v>94</v>
      </c>
      <c r="W31" s="75">
        <v>2</v>
      </c>
      <c r="X31" s="49">
        <v>7</v>
      </c>
      <c r="Y31" s="50">
        <v>6</v>
      </c>
      <c r="Z31" s="36">
        <v>5</v>
      </c>
      <c r="AA31" s="9">
        <v>7</v>
      </c>
      <c r="AB31" s="49" t="s">
        <v>155</v>
      </c>
      <c r="AC31" s="50" t="s">
        <v>164</v>
      </c>
      <c r="AD31" s="50" t="s">
        <v>163</v>
      </c>
      <c r="AE31" s="88" t="s">
        <v>166</v>
      </c>
      <c r="AF31" s="150">
        <v>2</v>
      </c>
      <c r="AG31" s="151">
        <v>1</v>
      </c>
      <c r="AH31" s="151">
        <v>0</v>
      </c>
      <c r="AI31" s="152">
        <v>-1</v>
      </c>
      <c r="AK31" s="197">
        <f>SUM(F31,I31)</f>
        <v>4</v>
      </c>
      <c r="AL31" s="104">
        <f>SUM(F31,L31)</f>
        <v>3</v>
      </c>
      <c r="AM31" s="107">
        <f>SUM(F31,O31)</f>
        <v>3</v>
      </c>
      <c r="AN31" s="104">
        <f>SUM(I31,L31)</f>
        <v>3</v>
      </c>
      <c r="AO31" s="107">
        <f>SUM(I31,O31)</f>
        <v>3</v>
      </c>
      <c r="AP31" s="104">
        <f>SUM(L31,O31)</f>
        <v>2</v>
      </c>
    </row>
    <row r="32" spans="1:42" ht="12.75">
      <c r="A32" s="2" t="s">
        <v>25</v>
      </c>
      <c r="B32" s="8" t="s">
        <v>291</v>
      </c>
      <c r="C32" s="31">
        <v>4</v>
      </c>
      <c r="D32" s="2" t="s">
        <v>25</v>
      </c>
      <c r="E32" s="8" t="s">
        <v>291</v>
      </c>
      <c r="F32" s="9">
        <v>2</v>
      </c>
      <c r="G32" s="2" t="s">
        <v>25</v>
      </c>
      <c r="H32" s="8" t="s">
        <v>291</v>
      </c>
      <c r="I32" s="9">
        <v>2</v>
      </c>
      <c r="J32" s="2" t="s">
        <v>25</v>
      </c>
      <c r="K32" s="8" t="s">
        <v>291</v>
      </c>
      <c r="L32" s="9">
        <v>2</v>
      </c>
      <c r="M32" s="2" t="s">
        <v>25</v>
      </c>
      <c r="N32" s="8" t="s">
        <v>291</v>
      </c>
      <c r="O32" s="9">
        <v>2</v>
      </c>
      <c r="P32" s="2" t="s">
        <v>25</v>
      </c>
      <c r="Q32" s="8" t="s">
        <v>291</v>
      </c>
      <c r="R32" s="9">
        <v>0</v>
      </c>
      <c r="S32" s="47"/>
      <c r="T32" s="49" t="s">
        <v>90</v>
      </c>
      <c r="U32" s="50" t="s">
        <v>90</v>
      </c>
      <c r="V32" s="50" t="s">
        <v>94</v>
      </c>
      <c r="W32" s="75" t="s">
        <v>94</v>
      </c>
      <c r="X32" s="49">
        <v>6</v>
      </c>
      <c r="Y32" s="50">
        <v>6</v>
      </c>
      <c r="Z32" s="50">
        <v>5</v>
      </c>
      <c r="AA32" s="75">
        <v>5</v>
      </c>
      <c r="AB32" s="49" t="s">
        <v>162</v>
      </c>
      <c r="AC32" s="50" t="s">
        <v>162</v>
      </c>
      <c r="AD32" s="50" t="s">
        <v>163</v>
      </c>
      <c r="AE32" s="88" t="s">
        <v>163</v>
      </c>
      <c r="AF32" s="150">
        <v>-2</v>
      </c>
      <c r="AG32" s="151">
        <v>3</v>
      </c>
      <c r="AH32" s="151">
        <v>2</v>
      </c>
      <c r="AI32" s="152">
        <v>1</v>
      </c>
      <c r="AK32" s="197">
        <f>SUM(F32,I32)</f>
        <v>4</v>
      </c>
      <c r="AL32" s="104">
        <f>SUM(F32,L32)</f>
        <v>4</v>
      </c>
      <c r="AM32" s="107">
        <f>SUM(F32,O32)</f>
        <v>4</v>
      </c>
      <c r="AN32" s="104">
        <f>SUM(I32,L32)</f>
        <v>4</v>
      </c>
      <c r="AO32" s="107">
        <f>SUM(I32,O32)</f>
        <v>4</v>
      </c>
      <c r="AP32" s="104">
        <f>SUM(L32,O32)</f>
        <v>4</v>
      </c>
    </row>
    <row r="33" spans="1:42" ht="12.75">
      <c r="A33" s="2" t="s">
        <v>21</v>
      </c>
      <c r="B33" s="7" t="s">
        <v>287</v>
      </c>
      <c r="C33" s="31">
        <v>4</v>
      </c>
      <c r="D33" s="2" t="s">
        <v>21</v>
      </c>
      <c r="E33" s="7" t="s">
        <v>287</v>
      </c>
      <c r="F33" s="9">
        <v>2</v>
      </c>
      <c r="G33" s="2" t="s">
        <v>21</v>
      </c>
      <c r="H33" s="7" t="s">
        <v>287</v>
      </c>
      <c r="I33" s="9">
        <v>2</v>
      </c>
      <c r="J33" s="2" t="s">
        <v>21</v>
      </c>
      <c r="K33" s="7" t="s">
        <v>287</v>
      </c>
      <c r="L33" s="9">
        <v>2</v>
      </c>
      <c r="M33" s="2" t="s">
        <v>21</v>
      </c>
      <c r="N33" s="7" t="s">
        <v>287</v>
      </c>
      <c r="O33" s="9">
        <v>2</v>
      </c>
      <c r="P33" s="2" t="s">
        <v>21</v>
      </c>
      <c r="Q33" s="7" t="s">
        <v>287</v>
      </c>
      <c r="R33" s="9">
        <v>2</v>
      </c>
      <c r="S33" s="47"/>
      <c r="T33" s="49" t="s">
        <v>90</v>
      </c>
      <c r="U33" s="50" t="s">
        <v>90</v>
      </c>
      <c r="V33" s="50" t="s">
        <v>94</v>
      </c>
      <c r="W33" s="75" t="s">
        <v>94</v>
      </c>
      <c r="X33" s="49" t="s">
        <v>152</v>
      </c>
      <c r="Y33" s="50" t="s">
        <v>152</v>
      </c>
      <c r="Z33" s="50">
        <v>5</v>
      </c>
      <c r="AA33" s="75">
        <v>5</v>
      </c>
      <c r="AB33" s="49" t="s">
        <v>168</v>
      </c>
      <c r="AC33" s="50" t="s">
        <v>168</v>
      </c>
      <c r="AD33" s="50" t="s">
        <v>163</v>
      </c>
      <c r="AE33" s="88" t="s">
        <v>163</v>
      </c>
      <c r="AF33" s="150">
        <v>0</v>
      </c>
      <c r="AG33" s="151">
        <v>-1</v>
      </c>
      <c r="AH33" s="151">
        <v>-2</v>
      </c>
      <c r="AI33" s="152">
        <v>-1</v>
      </c>
      <c r="AK33" s="197">
        <f>SUM(F33,I33)</f>
        <v>4</v>
      </c>
      <c r="AL33" s="104">
        <f>SUM(F33,L33)</f>
        <v>4</v>
      </c>
      <c r="AM33" s="107">
        <f>SUM(F33,O33)</f>
        <v>4</v>
      </c>
      <c r="AN33" s="104">
        <f>SUM(I33,L33)</f>
        <v>4</v>
      </c>
      <c r="AO33" s="107">
        <f>SUM(I33,O33)</f>
        <v>4</v>
      </c>
      <c r="AP33" s="104">
        <f>SUM(L33,O33)</f>
        <v>4</v>
      </c>
    </row>
    <row r="34" spans="1:42" ht="12.75">
      <c r="A34" s="35" t="s">
        <v>5</v>
      </c>
      <c r="B34" s="5" t="s">
        <v>289</v>
      </c>
      <c r="C34" s="31">
        <v>4</v>
      </c>
      <c r="D34" s="35" t="s">
        <v>5</v>
      </c>
      <c r="E34" s="5" t="s">
        <v>289</v>
      </c>
      <c r="F34" s="9">
        <v>2</v>
      </c>
      <c r="G34" s="35" t="s">
        <v>5</v>
      </c>
      <c r="H34" s="5" t="s">
        <v>289</v>
      </c>
      <c r="I34" s="9">
        <v>0</v>
      </c>
      <c r="J34" s="35" t="s">
        <v>5</v>
      </c>
      <c r="K34" s="5" t="s">
        <v>289</v>
      </c>
      <c r="L34" s="9">
        <v>2</v>
      </c>
      <c r="M34" s="35" t="s">
        <v>5</v>
      </c>
      <c r="N34" s="5" t="s">
        <v>289</v>
      </c>
      <c r="O34" s="9">
        <v>2</v>
      </c>
      <c r="P34" s="35" t="s">
        <v>5</v>
      </c>
      <c r="Q34" s="5" t="s">
        <v>289</v>
      </c>
      <c r="R34" s="9">
        <v>2</v>
      </c>
      <c r="S34" s="47"/>
      <c r="T34" s="49" t="s">
        <v>90</v>
      </c>
      <c r="U34" s="50" t="s">
        <v>90</v>
      </c>
      <c r="V34" s="36">
        <v>4</v>
      </c>
      <c r="W34" s="9">
        <v>4</v>
      </c>
      <c r="X34" s="49">
        <v>7</v>
      </c>
      <c r="Y34" s="50">
        <v>7</v>
      </c>
      <c r="Z34" s="36" t="s">
        <v>96</v>
      </c>
      <c r="AA34" s="9" t="s">
        <v>96</v>
      </c>
      <c r="AB34" s="49" t="s">
        <v>155</v>
      </c>
      <c r="AC34" s="50" t="s">
        <v>155</v>
      </c>
      <c r="AD34" s="50" t="s">
        <v>157</v>
      </c>
      <c r="AE34" s="31" t="s">
        <v>157</v>
      </c>
      <c r="AF34" s="150">
        <v>2</v>
      </c>
      <c r="AG34" s="151">
        <v>1</v>
      </c>
      <c r="AH34" s="151">
        <v>3</v>
      </c>
      <c r="AI34" s="152">
        <v>-1</v>
      </c>
      <c r="AK34" s="197">
        <f>SUM(F34,I34)</f>
        <v>2</v>
      </c>
      <c r="AL34" s="104">
        <f>SUM(F34,L34)</f>
        <v>4</v>
      </c>
      <c r="AM34" s="107">
        <f>SUM(F34,O34)</f>
        <v>4</v>
      </c>
      <c r="AN34" s="104">
        <f>SUM(I34,L34)</f>
        <v>2</v>
      </c>
      <c r="AO34" s="107">
        <f>SUM(I34,O34)</f>
        <v>2</v>
      </c>
      <c r="AP34" s="104">
        <f>SUM(L34,O34)</f>
        <v>4</v>
      </c>
    </row>
    <row r="35" spans="1:42" ht="12.75">
      <c r="A35" s="2" t="s">
        <v>17</v>
      </c>
      <c r="B35" s="5" t="s">
        <v>290</v>
      </c>
      <c r="C35" s="31">
        <v>4</v>
      </c>
      <c r="D35" s="2" t="s">
        <v>17</v>
      </c>
      <c r="E35" s="5" t="s">
        <v>290</v>
      </c>
      <c r="F35" s="9">
        <v>2</v>
      </c>
      <c r="G35" s="2" t="s">
        <v>17</v>
      </c>
      <c r="H35" s="5" t="s">
        <v>290</v>
      </c>
      <c r="I35" s="9">
        <v>2</v>
      </c>
      <c r="J35" s="2" t="s">
        <v>17</v>
      </c>
      <c r="K35" s="5" t="s">
        <v>290</v>
      </c>
      <c r="L35" s="9">
        <v>1</v>
      </c>
      <c r="M35" s="2" t="s">
        <v>17</v>
      </c>
      <c r="N35" s="5" t="s">
        <v>290</v>
      </c>
      <c r="O35" s="9">
        <v>0</v>
      </c>
      <c r="P35" s="2" t="s">
        <v>17</v>
      </c>
      <c r="Q35" s="5" t="s">
        <v>290</v>
      </c>
      <c r="R35" s="9">
        <v>2</v>
      </c>
      <c r="S35" s="47"/>
      <c r="T35" s="49" t="s">
        <v>90</v>
      </c>
      <c r="U35" s="50">
        <v>1</v>
      </c>
      <c r="V35" s="36">
        <v>2</v>
      </c>
      <c r="W35" s="9">
        <v>2</v>
      </c>
      <c r="X35" s="49"/>
      <c r="Y35" s="36">
        <v>7</v>
      </c>
      <c r="Z35" s="36">
        <v>5</v>
      </c>
      <c r="AA35" s="9">
        <v>7</v>
      </c>
      <c r="AB35" s="49" t="s">
        <v>90</v>
      </c>
      <c r="AC35" s="50" t="s">
        <v>156</v>
      </c>
      <c r="AD35" s="50" t="s">
        <v>165</v>
      </c>
      <c r="AE35" s="31" t="s">
        <v>166</v>
      </c>
      <c r="AF35" s="150">
        <v>-2</v>
      </c>
      <c r="AG35" s="151">
        <v>3</v>
      </c>
      <c r="AH35" s="151">
        <v>2</v>
      </c>
      <c r="AI35" s="152">
        <v>1</v>
      </c>
      <c r="AK35" s="197">
        <f>SUM(F35,I35)</f>
        <v>4</v>
      </c>
      <c r="AL35" s="104">
        <f>SUM(F35,L35)</f>
        <v>3</v>
      </c>
      <c r="AM35" s="107">
        <f>SUM(F35,O35)</f>
        <v>2</v>
      </c>
      <c r="AN35" s="104">
        <f>SUM(I35,L35)</f>
        <v>3</v>
      </c>
      <c r="AO35" s="107">
        <f>SUM(I35,O35)</f>
        <v>2</v>
      </c>
      <c r="AP35" s="104">
        <f>SUM(L35,O35)</f>
        <v>1</v>
      </c>
    </row>
    <row r="36" spans="1:42" ht="12.75">
      <c r="A36" s="2" t="s">
        <v>11</v>
      </c>
      <c r="B36" s="7" t="s">
        <v>287</v>
      </c>
      <c r="C36" s="31">
        <v>3</v>
      </c>
      <c r="D36" s="2" t="s">
        <v>11</v>
      </c>
      <c r="E36" s="7" t="s">
        <v>287</v>
      </c>
      <c r="F36" s="9">
        <v>0</v>
      </c>
      <c r="G36" s="2" t="s">
        <v>11</v>
      </c>
      <c r="H36" s="7" t="s">
        <v>287</v>
      </c>
      <c r="I36" s="9">
        <v>2</v>
      </c>
      <c r="J36" s="2" t="s">
        <v>11</v>
      </c>
      <c r="K36" s="7" t="s">
        <v>287</v>
      </c>
      <c r="L36" s="9">
        <v>1</v>
      </c>
      <c r="M36" s="2" t="s">
        <v>11</v>
      </c>
      <c r="N36" s="7" t="s">
        <v>287</v>
      </c>
      <c r="O36" s="9">
        <v>0</v>
      </c>
      <c r="P36" s="2" t="s">
        <v>11</v>
      </c>
      <c r="Q36" s="7" t="s">
        <v>287</v>
      </c>
      <c r="R36" s="9">
        <v>0</v>
      </c>
      <c r="S36" s="47"/>
      <c r="T36" s="49">
        <v>2</v>
      </c>
      <c r="U36" s="50">
        <v>2</v>
      </c>
      <c r="V36" s="36">
        <v>3</v>
      </c>
      <c r="W36" s="39"/>
      <c r="X36" s="2"/>
      <c r="Y36" s="36"/>
      <c r="Z36" s="36">
        <v>5</v>
      </c>
      <c r="AA36" s="39"/>
      <c r="AB36" s="49">
        <v>2</v>
      </c>
      <c r="AC36" s="50">
        <v>2</v>
      </c>
      <c r="AD36" s="50" t="s">
        <v>159</v>
      </c>
      <c r="AE36" s="72"/>
      <c r="AF36" s="150">
        <v>1</v>
      </c>
      <c r="AG36" s="151">
        <v>2</v>
      </c>
      <c r="AH36" s="151">
        <v>-2</v>
      </c>
      <c r="AI36" s="154"/>
      <c r="AK36" s="197">
        <f>SUM(F36,I36)</f>
        <v>2</v>
      </c>
      <c r="AL36" s="104">
        <f>SUM(F36,L36)</f>
        <v>1</v>
      </c>
      <c r="AM36" s="107">
        <f>SUM(F36,O36)</f>
        <v>0</v>
      </c>
      <c r="AN36" s="104">
        <f>SUM(I36,L36)</f>
        <v>3</v>
      </c>
      <c r="AO36" s="107">
        <f>SUM(I36,O36)</f>
        <v>2</v>
      </c>
      <c r="AP36" s="104">
        <f>SUM(L36,O36)</f>
        <v>1</v>
      </c>
    </row>
    <row r="37" spans="1:42" ht="13.5" thickBot="1">
      <c r="A37" s="3" t="s">
        <v>67</v>
      </c>
      <c r="B37" s="6" t="s">
        <v>285</v>
      </c>
      <c r="C37" s="32">
        <v>2</v>
      </c>
      <c r="D37" s="3" t="s">
        <v>67</v>
      </c>
      <c r="E37" s="6" t="s">
        <v>285</v>
      </c>
      <c r="F37" s="10">
        <v>1</v>
      </c>
      <c r="G37" s="3" t="s">
        <v>67</v>
      </c>
      <c r="H37" s="6" t="s">
        <v>285</v>
      </c>
      <c r="I37" s="10">
        <v>0</v>
      </c>
      <c r="J37" s="3" t="s">
        <v>67</v>
      </c>
      <c r="K37" s="6" t="s">
        <v>285</v>
      </c>
      <c r="L37" s="10">
        <v>1</v>
      </c>
      <c r="M37" s="3" t="s">
        <v>67</v>
      </c>
      <c r="N37" s="6" t="s">
        <v>285</v>
      </c>
      <c r="O37" s="10">
        <v>1</v>
      </c>
      <c r="P37" s="3" t="s">
        <v>67</v>
      </c>
      <c r="Q37" s="6" t="s">
        <v>285</v>
      </c>
      <c r="R37" s="10">
        <v>0</v>
      </c>
      <c r="S37" s="47"/>
      <c r="T37" s="76" t="s">
        <v>90</v>
      </c>
      <c r="U37" s="80">
        <v>4</v>
      </c>
      <c r="V37" s="41"/>
      <c r="W37" s="42"/>
      <c r="X37" s="76"/>
      <c r="Y37" s="40" t="s">
        <v>96</v>
      </c>
      <c r="Z37" s="41"/>
      <c r="AA37" s="42"/>
      <c r="AB37" s="76" t="s">
        <v>90</v>
      </c>
      <c r="AC37" s="80" t="s">
        <v>157</v>
      </c>
      <c r="AD37" s="41"/>
      <c r="AE37" s="73"/>
      <c r="AF37" s="76">
        <v>3</v>
      </c>
      <c r="AG37" s="80">
        <v>2</v>
      </c>
      <c r="AH37" s="41"/>
      <c r="AI37" s="42"/>
      <c r="AK37" s="198">
        <f>SUM(F37,I37)</f>
        <v>1</v>
      </c>
      <c r="AL37" s="105">
        <f>SUM(F37,L37)</f>
        <v>2</v>
      </c>
      <c r="AM37" s="108">
        <f>SUM(F37,O37)</f>
        <v>2</v>
      </c>
      <c r="AN37" s="105">
        <f>SUM(I37,L37)</f>
        <v>1</v>
      </c>
      <c r="AO37" s="108">
        <f>SUM(I37,O37)</f>
        <v>1</v>
      </c>
      <c r="AP37" s="105">
        <f>SUM(L37,O37)</f>
        <v>2</v>
      </c>
    </row>
    <row r="38" spans="3:17" ht="13.5" thickBot="1">
      <c r="C38" s="68">
        <f>SUM(C3:C37)</f>
        <v>120</v>
      </c>
      <c r="E38" s="4"/>
      <c r="F38" s="1">
        <f>SUM(F3:F37)</f>
        <v>40</v>
      </c>
      <c r="H38" s="4"/>
      <c r="I38" s="1">
        <f>SUM(I3:I37)</f>
        <v>40</v>
      </c>
      <c r="L38" s="1">
        <f>SUM(L3:L37)</f>
        <v>40</v>
      </c>
      <c r="N38" s="4"/>
      <c r="O38" s="1">
        <f>SUM(O3:O37)</f>
        <v>40</v>
      </c>
      <c r="P38" s="47">
        <f>SUM(R3:R37)</f>
        <v>40</v>
      </c>
      <c r="Q38" s="4"/>
    </row>
    <row r="39" spans="1:29" ht="16.5" thickBot="1">
      <c r="A39" s="64" t="s">
        <v>149</v>
      </c>
      <c r="B39" s="65"/>
      <c r="C39" s="70">
        <v>1</v>
      </c>
      <c r="T39" s="169"/>
      <c r="U39" s="170"/>
      <c r="V39" s="170"/>
      <c r="W39" s="170"/>
      <c r="X39" s="170"/>
      <c r="Y39" s="145"/>
      <c r="Z39" s="145"/>
      <c r="AA39" s="145"/>
      <c r="AB39" s="91" t="s">
        <v>249</v>
      </c>
      <c r="AC39" s="91" t="s">
        <v>250</v>
      </c>
    </row>
    <row r="40" spans="1:29" ht="13.5" thickBot="1">
      <c r="A40" s="66" t="s">
        <v>150</v>
      </c>
      <c r="B40" s="67"/>
      <c r="C40" s="71">
        <v>1</v>
      </c>
      <c r="P40" t="s">
        <v>241</v>
      </c>
      <c r="T40" s="87"/>
      <c r="U40" s="146"/>
      <c r="V40" s="146"/>
      <c r="W40" s="146"/>
      <c r="X40" s="146"/>
      <c r="AB40" s="89" t="s">
        <v>97</v>
      </c>
      <c r="AC40" s="58" t="s">
        <v>93</v>
      </c>
    </row>
    <row r="41" spans="3:29" ht="13.5" thickBot="1">
      <c r="C41" s="69">
        <v>122</v>
      </c>
      <c r="T41" s="87"/>
      <c r="U41" s="146"/>
      <c r="V41" s="146"/>
      <c r="W41" s="146"/>
      <c r="X41" s="146"/>
      <c r="AB41" s="38" t="s">
        <v>98</v>
      </c>
      <c r="AC41" s="9" t="s">
        <v>103</v>
      </c>
    </row>
    <row r="42" spans="20:29" ht="12.75">
      <c r="T42" s="87"/>
      <c r="U42" s="146"/>
      <c r="V42" s="146"/>
      <c r="W42" s="146"/>
      <c r="X42" s="146"/>
      <c r="AB42" s="38" t="s">
        <v>99</v>
      </c>
      <c r="AC42" s="9" t="s">
        <v>91</v>
      </c>
    </row>
    <row r="43" spans="20:29" ht="12.75">
      <c r="T43" s="87"/>
      <c r="U43" s="146"/>
      <c r="V43" s="146"/>
      <c r="W43" s="146"/>
      <c r="X43" s="146"/>
      <c r="AB43" s="38" t="s">
        <v>100</v>
      </c>
      <c r="AC43" s="9" t="s">
        <v>92</v>
      </c>
    </row>
    <row r="44" spans="20:29" ht="12.75">
      <c r="T44" s="87"/>
      <c r="U44" s="146"/>
      <c r="V44" s="146"/>
      <c r="W44" s="146"/>
      <c r="X44" s="146"/>
      <c r="AB44" s="38" t="s">
        <v>101</v>
      </c>
      <c r="AC44" s="9" t="s">
        <v>104</v>
      </c>
    </row>
    <row r="45" spans="20:29" ht="13.5" thickBot="1">
      <c r="T45" s="87"/>
      <c r="U45" s="146"/>
      <c r="V45" s="146"/>
      <c r="W45" s="146"/>
      <c r="X45" s="146"/>
      <c r="AB45" s="90" t="s">
        <v>102</v>
      </c>
      <c r="AC45" s="10" t="s">
        <v>105</v>
      </c>
    </row>
    <row r="46" spans="20:24" ht="13.5" thickBot="1">
      <c r="T46" s="87"/>
      <c r="U46" s="146"/>
      <c r="V46" s="146"/>
      <c r="W46" s="146"/>
      <c r="X46" s="146"/>
    </row>
    <row r="47" spans="28:35" ht="16.5" thickBot="1">
      <c r="AB47" s="171" t="s">
        <v>258</v>
      </c>
      <c r="AC47" s="172"/>
      <c r="AD47" s="172"/>
      <c r="AE47" s="172"/>
      <c r="AF47" s="172"/>
      <c r="AG47" s="173"/>
      <c r="AH47" s="173"/>
      <c r="AI47" s="174"/>
    </row>
    <row r="48" spans="28:35" ht="13.5" thickBot="1">
      <c r="AB48" s="133"/>
      <c r="AC48" s="136">
        <v>1</v>
      </c>
      <c r="AD48" s="136">
        <v>2</v>
      </c>
      <c r="AE48" s="136">
        <v>3</v>
      </c>
      <c r="AF48" s="155">
        <v>4</v>
      </c>
      <c r="AG48" s="159">
        <v>5</v>
      </c>
      <c r="AH48" s="160">
        <v>6</v>
      </c>
      <c r="AI48" s="161">
        <v>7</v>
      </c>
    </row>
    <row r="49" spans="28:35" ht="12.75">
      <c r="AB49" s="134">
        <v>3</v>
      </c>
      <c r="AC49" s="123">
        <v>7</v>
      </c>
      <c r="AD49" s="124">
        <v>7</v>
      </c>
      <c r="AE49" s="124">
        <v>6</v>
      </c>
      <c r="AF49" s="156">
        <v>6</v>
      </c>
      <c r="AG49" s="163">
        <v>6</v>
      </c>
      <c r="AH49" s="164">
        <v>7</v>
      </c>
      <c r="AI49" s="11">
        <v>6</v>
      </c>
    </row>
    <row r="50" spans="28:35" ht="12.75">
      <c r="AB50" s="134">
        <v>2</v>
      </c>
      <c r="AC50" s="138">
        <v>7</v>
      </c>
      <c r="AD50" s="121">
        <v>6</v>
      </c>
      <c r="AE50" s="121">
        <v>7</v>
      </c>
      <c r="AF50" s="157">
        <v>6</v>
      </c>
      <c r="AG50" s="38">
        <v>7</v>
      </c>
      <c r="AH50" s="36">
        <v>7</v>
      </c>
      <c r="AI50" s="9">
        <v>6</v>
      </c>
    </row>
    <row r="51" spans="28:35" ht="12.75">
      <c r="AB51" s="134">
        <v>1</v>
      </c>
      <c r="AC51" s="138">
        <v>7</v>
      </c>
      <c r="AD51" s="121">
        <v>6</v>
      </c>
      <c r="AE51" s="121">
        <v>7</v>
      </c>
      <c r="AF51" s="157">
        <v>7</v>
      </c>
      <c r="AG51" s="38">
        <v>7</v>
      </c>
      <c r="AH51" s="36">
        <v>6</v>
      </c>
      <c r="AI51" s="9">
        <v>7</v>
      </c>
    </row>
    <row r="52" spans="28:35" ht="12.75">
      <c r="AB52" s="134">
        <v>0</v>
      </c>
      <c r="AC52" s="138">
        <v>7</v>
      </c>
      <c r="AD52" s="121">
        <v>7</v>
      </c>
      <c r="AE52" s="121">
        <v>7</v>
      </c>
      <c r="AF52" s="157">
        <v>7</v>
      </c>
      <c r="AG52" s="38">
        <v>6</v>
      </c>
      <c r="AH52" s="36">
        <v>6</v>
      </c>
      <c r="AI52" s="9">
        <v>7</v>
      </c>
    </row>
    <row r="53" spans="28:35" ht="12.75">
      <c r="AB53" s="134">
        <v>-1</v>
      </c>
      <c r="AC53" s="138">
        <v>6</v>
      </c>
      <c r="AD53" s="121">
        <v>7</v>
      </c>
      <c r="AE53" s="121">
        <v>7</v>
      </c>
      <c r="AF53" s="157">
        <v>7</v>
      </c>
      <c r="AG53" s="38">
        <v>7</v>
      </c>
      <c r="AH53" s="36">
        <v>7</v>
      </c>
      <c r="AI53" s="9">
        <v>7</v>
      </c>
    </row>
    <row r="54" spans="28:35" ht="13.5" thickBot="1">
      <c r="AB54" s="135">
        <v>-2</v>
      </c>
      <c r="AC54" s="139">
        <v>6</v>
      </c>
      <c r="AD54" s="127">
        <v>7</v>
      </c>
      <c r="AE54" s="127">
        <v>6</v>
      </c>
      <c r="AF54" s="158">
        <v>7</v>
      </c>
      <c r="AG54" s="90">
        <v>7</v>
      </c>
      <c r="AH54" s="40">
        <v>7</v>
      </c>
      <c r="AI54" s="10">
        <v>7</v>
      </c>
    </row>
  </sheetData>
  <mergeCells count="13">
    <mergeCell ref="A1:C1"/>
    <mergeCell ref="D1:F1"/>
    <mergeCell ref="G1:I1"/>
    <mergeCell ref="AK1:AP1"/>
    <mergeCell ref="P1:R1"/>
    <mergeCell ref="X1:AA1"/>
    <mergeCell ref="T1:W1"/>
    <mergeCell ref="AB1:AE1"/>
    <mergeCell ref="AF1:AI1"/>
    <mergeCell ref="T39:X39"/>
    <mergeCell ref="AB47:AI47"/>
    <mergeCell ref="M1:O1"/>
    <mergeCell ref="J1:L1"/>
  </mergeCells>
  <printOptions/>
  <pageMargins left="0.75" right="0.5" top="0.25" bottom="0.25" header="0.5" footer="0.5"/>
  <pageSetup horizontalDpi="1200" verticalDpi="1200" orientation="portrait" r:id="rId1"/>
  <ignoredErrors>
    <ignoredError sqref="AB3 AD3 AB5:AE6 AB9:AC9 AE10 AB11:AC11 AD12:AD13 AB12:AB13 AD15 AB17 AC18:AC20 AB19:AB20 AC23:AE23 AB24:AB25 AC25:AD25 AB31:AB32 AD31:AD34 AE32:AE34 AC32 AB34:AC34 AC37 AC27 AD2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4"/>
  <sheetViews>
    <sheetView workbookViewId="0" topLeftCell="A1">
      <selection activeCell="H44" sqref="H44"/>
    </sheetView>
  </sheetViews>
  <sheetFormatPr defaultColWidth="9.140625" defaultRowHeight="12.75"/>
  <cols>
    <col min="1" max="1" width="18.421875" style="14" bestFit="1" customWidth="1"/>
    <col min="2" max="2" width="15.00390625" style="14" bestFit="1" customWidth="1"/>
    <col min="3" max="3" width="12.28125" style="28" bestFit="1" customWidth="1"/>
    <col min="4" max="4" width="18.421875" style="14" bestFit="1" customWidth="1"/>
    <col min="5" max="5" width="15.00390625" style="14" bestFit="1" customWidth="1"/>
    <col min="6" max="6" width="7.8515625" style="14" bestFit="1" customWidth="1"/>
    <col min="7" max="7" width="18.421875" style="14" bestFit="1" customWidth="1"/>
    <col min="8" max="8" width="15.00390625" style="14" bestFit="1" customWidth="1"/>
    <col min="9" max="9" width="8.7109375" style="14" customWidth="1"/>
    <col min="10" max="13" width="8.57421875" style="14" bestFit="1" customWidth="1"/>
    <col min="14" max="17" width="8.57421875" style="28" bestFit="1" customWidth="1"/>
    <col min="18" max="18" width="6.8515625" style="14" customWidth="1"/>
    <col min="19" max="19" width="21.00390625" style="14" bestFit="1" customWidth="1"/>
    <col min="20" max="20" width="7.8515625" style="14" bestFit="1" customWidth="1"/>
    <col min="21" max="16384" width="9.140625" style="14" customWidth="1"/>
  </cols>
  <sheetData>
    <row r="1" spans="1:16" s="29" customFormat="1" ht="16.5" thickBot="1">
      <c r="A1" s="187" t="s">
        <v>73</v>
      </c>
      <c r="B1" s="188"/>
      <c r="C1" s="189"/>
      <c r="D1" s="187" t="s">
        <v>138</v>
      </c>
      <c r="E1" s="172"/>
      <c r="F1" s="190"/>
      <c r="G1" s="187" t="s">
        <v>73</v>
      </c>
      <c r="H1" s="188"/>
      <c r="I1" s="187" t="s">
        <v>256</v>
      </c>
      <c r="J1" s="191"/>
      <c r="K1" s="191"/>
      <c r="L1" s="192"/>
      <c r="M1" s="187" t="s">
        <v>257</v>
      </c>
      <c r="N1" s="191"/>
      <c r="O1" s="191"/>
      <c r="P1" s="192"/>
    </row>
    <row r="2" spans="1:17" ht="36.75" thickBot="1">
      <c r="A2" s="15" t="s">
        <v>43</v>
      </c>
      <c r="B2" s="16" t="s">
        <v>32</v>
      </c>
      <c r="C2" s="17" t="s">
        <v>30</v>
      </c>
      <c r="D2" s="15" t="s">
        <v>43</v>
      </c>
      <c r="E2" s="16" t="s">
        <v>32</v>
      </c>
      <c r="F2" s="17" t="s">
        <v>30</v>
      </c>
      <c r="G2" s="15" t="s">
        <v>43</v>
      </c>
      <c r="H2" s="16" t="s">
        <v>32</v>
      </c>
      <c r="I2" s="43" t="s">
        <v>85</v>
      </c>
      <c r="J2" s="44" t="s">
        <v>86</v>
      </c>
      <c r="K2" s="44" t="s">
        <v>87</v>
      </c>
      <c r="L2" s="45" t="s">
        <v>88</v>
      </c>
      <c r="M2" s="118" t="s">
        <v>85</v>
      </c>
      <c r="N2" s="119" t="s">
        <v>86</v>
      </c>
      <c r="O2" s="119" t="s">
        <v>87</v>
      </c>
      <c r="P2" s="120" t="s">
        <v>88</v>
      </c>
      <c r="Q2" s="14"/>
    </row>
    <row r="3" spans="1:17" ht="12.75">
      <c r="A3" s="18" t="s">
        <v>44</v>
      </c>
      <c r="B3" s="19" t="s">
        <v>265</v>
      </c>
      <c r="C3" s="20">
        <v>2</v>
      </c>
      <c r="D3" s="18" t="s">
        <v>44</v>
      </c>
      <c r="E3" s="19" t="s">
        <v>265</v>
      </c>
      <c r="F3" s="20">
        <v>2</v>
      </c>
      <c r="G3" s="18" t="s">
        <v>44</v>
      </c>
      <c r="H3" s="19" t="s">
        <v>265</v>
      </c>
      <c r="I3" s="74" t="s">
        <v>173</v>
      </c>
      <c r="J3" s="77" t="s">
        <v>173</v>
      </c>
      <c r="K3" s="78"/>
      <c r="L3" s="117"/>
      <c r="M3" s="128">
        <v>-2</v>
      </c>
      <c r="N3" s="129">
        <v>3</v>
      </c>
      <c r="O3" s="78"/>
      <c r="P3" s="79"/>
      <c r="Q3" s="14"/>
    </row>
    <row r="4" spans="1:17" ht="12.75">
      <c r="A4" s="21" t="s">
        <v>45</v>
      </c>
      <c r="B4" s="22" t="s">
        <v>265</v>
      </c>
      <c r="C4" s="23">
        <v>2</v>
      </c>
      <c r="D4" s="21" t="s">
        <v>45</v>
      </c>
      <c r="E4" s="22" t="s">
        <v>265</v>
      </c>
      <c r="F4" s="23">
        <v>0</v>
      </c>
      <c r="G4" s="21" t="s">
        <v>45</v>
      </c>
      <c r="H4" s="22" t="s">
        <v>265</v>
      </c>
      <c r="I4" s="49" t="s">
        <v>170</v>
      </c>
      <c r="J4" s="50" t="s">
        <v>171</v>
      </c>
      <c r="K4" s="37"/>
      <c r="L4" s="72"/>
      <c r="M4" s="125">
        <v>-2</v>
      </c>
      <c r="N4" s="122">
        <v>3</v>
      </c>
      <c r="O4" s="37"/>
      <c r="P4" s="39"/>
      <c r="Q4" s="14"/>
    </row>
    <row r="5" spans="1:17" ht="12.75">
      <c r="A5" s="21" t="s">
        <v>46</v>
      </c>
      <c r="B5" s="22" t="s">
        <v>262</v>
      </c>
      <c r="C5" s="23">
        <v>3</v>
      </c>
      <c r="D5" s="21" t="s">
        <v>46</v>
      </c>
      <c r="E5" s="22" t="s">
        <v>262</v>
      </c>
      <c r="F5" s="23">
        <v>0</v>
      </c>
      <c r="G5" s="21" t="s">
        <v>46</v>
      </c>
      <c r="H5" s="22" t="s">
        <v>262</v>
      </c>
      <c r="I5" s="49" t="s">
        <v>180</v>
      </c>
      <c r="J5" s="50" t="s">
        <v>181</v>
      </c>
      <c r="K5" s="50" t="s">
        <v>196</v>
      </c>
      <c r="L5" s="72"/>
      <c r="M5" s="125">
        <v>-1</v>
      </c>
      <c r="N5" s="140">
        <v>3</v>
      </c>
      <c r="O5" s="122">
        <v>-1</v>
      </c>
      <c r="P5" s="39"/>
      <c r="Q5" s="14"/>
    </row>
    <row r="6" spans="1:17" ht="12.75">
      <c r="A6" s="21" t="s">
        <v>47</v>
      </c>
      <c r="B6" s="22" t="s">
        <v>283</v>
      </c>
      <c r="C6" s="23">
        <v>3</v>
      </c>
      <c r="D6" s="21" t="s">
        <v>47</v>
      </c>
      <c r="E6" s="22" t="s">
        <v>283</v>
      </c>
      <c r="F6" s="23">
        <v>0</v>
      </c>
      <c r="G6" s="21" t="s">
        <v>47</v>
      </c>
      <c r="H6" s="22" t="s">
        <v>283</v>
      </c>
      <c r="I6" s="49" t="s">
        <v>183</v>
      </c>
      <c r="J6" s="50" t="s">
        <v>184</v>
      </c>
      <c r="K6" s="50" t="s">
        <v>184</v>
      </c>
      <c r="L6" s="72"/>
      <c r="M6" s="125">
        <v>0</v>
      </c>
      <c r="N6" s="122">
        <v>1</v>
      </c>
      <c r="O6" s="122">
        <v>-2</v>
      </c>
      <c r="P6" s="39"/>
      <c r="Q6" s="14"/>
    </row>
    <row r="7" spans="1:17" ht="12.75">
      <c r="A7" s="21" t="s">
        <v>48</v>
      </c>
      <c r="B7" s="22" t="s">
        <v>262</v>
      </c>
      <c r="C7" s="23">
        <v>2</v>
      </c>
      <c r="D7" s="21" t="s">
        <v>48</v>
      </c>
      <c r="E7" s="22" t="s">
        <v>262</v>
      </c>
      <c r="F7" s="23">
        <v>2</v>
      </c>
      <c r="G7" s="21" t="s">
        <v>48</v>
      </c>
      <c r="H7" s="22" t="s">
        <v>262</v>
      </c>
      <c r="I7" s="49" t="s">
        <v>173</v>
      </c>
      <c r="J7" s="50" t="s">
        <v>173</v>
      </c>
      <c r="K7" s="37"/>
      <c r="L7" s="72"/>
      <c r="M7" s="125">
        <v>-1</v>
      </c>
      <c r="N7" s="122">
        <v>2</v>
      </c>
      <c r="O7" s="37"/>
      <c r="P7" s="39"/>
      <c r="Q7" s="14"/>
    </row>
    <row r="8" spans="1:17" ht="12.75">
      <c r="A8" s="21" t="s">
        <v>49</v>
      </c>
      <c r="B8" s="22" t="s">
        <v>260</v>
      </c>
      <c r="C8" s="23">
        <v>1</v>
      </c>
      <c r="D8" s="21" t="s">
        <v>49</v>
      </c>
      <c r="E8" s="22" t="s">
        <v>260</v>
      </c>
      <c r="F8" s="23">
        <v>0</v>
      </c>
      <c r="G8" s="21" t="s">
        <v>49</v>
      </c>
      <c r="H8" s="22" t="s">
        <v>260</v>
      </c>
      <c r="I8" s="49" t="s">
        <v>174</v>
      </c>
      <c r="J8" s="37"/>
      <c r="K8" s="37"/>
      <c r="L8" s="72"/>
      <c r="M8" s="125">
        <v>2</v>
      </c>
      <c r="N8" s="37"/>
      <c r="O8" s="37"/>
      <c r="P8" s="39"/>
      <c r="Q8" s="14"/>
    </row>
    <row r="9" spans="1:17" ht="12.75">
      <c r="A9" s="21" t="s">
        <v>50</v>
      </c>
      <c r="B9" s="22" t="s">
        <v>262</v>
      </c>
      <c r="C9" s="23">
        <v>3</v>
      </c>
      <c r="D9" s="21" t="s">
        <v>50</v>
      </c>
      <c r="E9" s="22" t="s">
        <v>262</v>
      </c>
      <c r="F9" s="23">
        <v>1</v>
      </c>
      <c r="G9" s="21" t="s">
        <v>50</v>
      </c>
      <c r="H9" s="22" t="s">
        <v>262</v>
      </c>
      <c r="I9" s="49" t="s">
        <v>185</v>
      </c>
      <c r="J9" s="50" t="s">
        <v>186</v>
      </c>
      <c r="K9" s="50" t="s">
        <v>176</v>
      </c>
      <c r="L9" s="72"/>
      <c r="M9" s="125">
        <v>2</v>
      </c>
      <c r="N9" s="122">
        <v>-1</v>
      </c>
      <c r="O9" s="122">
        <v>0</v>
      </c>
      <c r="P9" s="39"/>
      <c r="Q9" s="14"/>
    </row>
    <row r="10" spans="1:17" ht="12.75">
      <c r="A10" s="21" t="s">
        <v>51</v>
      </c>
      <c r="B10" s="22" t="s">
        <v>262</v>
      </c>
      <c r="C10" s="23">
        <v>3</v>
      </c>
      <c r="D10" s="21" t="s">
        <v>51</v>
      </c>
      <c r="E10" s="22" t="s">
        <v>262</v>
      </c>
      <c r="F10" s="23">
        <v>1</v>
      </c>
      <c r="G10" s="21" t="s">
        <v>51</v>
      </c>
      <c r="H10" s="22" t="s">
        <v>262</v>
      </c>
      <c r="I10" s="49" t="s">
        <v>177</v>
      </c>
      <c r="J10" s="50" t="s">
        <v>186</v>
      </c>
      <c r="K10" s="50" t="s">
        <v>181</v>
      </c>
      <c r="L10" s="72"/>
      <c r="M10" s="125">
        <v>1</v>
      </c>
      <c r="N10" s="122">
        <v>0</v>
      </c>
      <c r="O10" s="122">
        <v>2</v>
      </c>
      <c r="P10" s="39"/>
      <c r="Q10" s="14"/>
    </row>
    <row r="11" spans="1:17" ht="12.75">
      <c r="A11" s="21" t="s">
        <v>52</v>
      </c>
      <c r="B11" s="22" t="s">
        <v>263</v>
      </c>
      <c r="C11" s="23">
        <v>2</v>
      </c>
      <c r="D11" s="21" t="s">
        <v>52</v>
      </c>
      <c r="E11" s="22" t="s">
        <v>263</v>
      </c>
      <c r="F11" s="23">
        <v>0</v>
      </c>
      <c r="G11" s="21" t="s">
        <v>52</v>
      </c>
      <c r="H11" s="22" t="s">
        <v>263</v>
      </c>
      <c r="I11" s="49" t="s">
        <v>174</v>
      </c>
      <c r="J11" s="50" t="s">
        <v>182</v>
      </c>
      <c r="K11" s="37"/>
      <c r="L11" s="72"/>
      <c r="M11" s="125">
        <v>3</v>
      </c>
      <c r="N11" s="122">
        <v>2</v>
      </c>
      <c r="O11" s="37"/>
      <c r="P11" s="39"/>
      <c r="Q11" s="14"/>
    </row>
    <row r="12" spans="1:17" ht="12.75">
      <c r="A12" s="21" t="s">
        <v>53</v>
      </c>
      <c r="B12" s="22" t="s">
        <v>263</v>
      </c>
      <c r="C12" s="23">
        <v>2</v>
      </c>
      <c r="D12" s="21" t="s">
        <v>53</v>
      </c>
      <c r="E12" s="22" t="s">
        <v>263</v>
      </c>
      <c r="F12" s="23">
        <v>0</v>
      </c>
      <c r="G12" s="21" t="s">
        <v>53</v>
      </c>
      <c r="H12" s="22" t="s">
        <v>263</v>
      </c>
      <c r="I12" s="49" t="s">
        <v>128</v>
      </c>
      <c r="J12" s="50" t="s">
        <v>183</v>
      </c>
      <c r="K12" s="37"/>
      <c r="L12" s="72"/>
      <c r="M12" s="125">
        <v>0</v>
      </c>
      <c r="N12" s="122">
        <v>-2</v>
      </c>
      <c r="O12" s="37"/>
      <c r="P12" s="39"/>
      <c r="Q12" s="14"/>
    </row>
    <row r="13" spans="1:17" ht="12.75">
      <c r="A13" s="21" t="s">
        <v>54</v>
      </c>
      <c r="B13" s="22" t="s">
        <v>264</v>
      </c>
      <c r="C13" s="23">
        <v>2</v>
      </c>
      <c r="D13" s="21" t="s">
        <v>54</v>
      </c>
      <c r="E13" s="22" t="s">
        <v>264</v>
      </c>
      <c r="F13" s="23">
        <v>1</v>
      </c>
      <c r="G13" s="21" t="s">
        <v>54</v>
      </c>
      <c r="H13" s="22" t="s">
        <v>264</v>
      </c>
      <c r="I13" s="49" t="s">
        <v>185</v>
      </c>
      <c r="J13" s="50" t="s">
        <v>188</v>
      </c>
      <c r="K13" s="37"/>
      <c r="L13" s="72"/>
      <c r="M13" s="125">
        <v>-2</v>
      </c>
      <c r="N13" s="122">
        <v>-2</v>
      </c>
      <c r="O13" s="37"/>
      <c r="P13" s="39"/>
      <c r="Q13" s="14"/>
    </row>
    <row r="14" spans="1:17" ht="12.75">
      <c r="A14" s="21" t="s">
        <v>55</v>
      </c>
      <c r="B14" s="22" t="s">
        <v>265</v>
      </c>
      <c r="C14" s="23">
        <v>3</v>
      </c>
      <c r="D14" s="21" t="s">
        <v>55</v>
      </c>
      <c r="E14" s="22" t="s">
        <v>265</v>
      </c>
      <c r="F14" s="23">
        <v>3</v>
      </c>
      <c r="G14" s="21" t="s">
        <v>55</v>
      </c>
      <c r="H14" s="22" t="s">
        <v>265</v>
      </c>
      <c r="I14" s="49" t="s">
        <v>172</v>
      </c>
      <c r="J14" s="50" t="s">
        <v>189</v>
      </c>
      <c r="K14" s="50" t="s">
        <v>189</v>
      </c>
      <c r="L14" s="72"/>
      <c r="M14" s="125">
        <v>1</v>
      </c>
      <c r="N14" s="122">
        <v>0</v>
      </c>
      <c r="O14" s="122">
        <v>3</v>
      </c>
      <c r="P14" s="39"/>
      <c r="Q14" s="14"/>
    </row>
    <row r="15" spans="1:17" ht="12.75">
      <c r="A15" s="21" t="s">
        <v>56</v>
      </c>
      <c r="B15" s="22" t="s">
        <v>266</v>
      </c>
      <c r="C15" s="23">
        <v>3</v>
      </c>
      <c r="D15" s="21" t="s">
        <v>56</v>
      </c>
      <c r="E15" s="22" t="s">
        <v>266</v>
      </c>
      <c r="F15" s="23">
        <v>3</v>
      </c>
      <c r="G15" s="21" t="s">
        <v>56</v>
      </c>
      <c r="H15" s="22" t="s">
        <v>266</v>
      </c>
      <c r="I15" s="49" t="s">
        <v>172</v>
      </c>
      <c r="J15" s="50" t="s">
        <v>175</v>
      </c>
      <c r="K15" s="50" t="s">
        <v>192</v>
      </c>
      <c r="L15" s="72"/>
      <c r="M15" s="125">
        <v>2</v>
      </c>
      <c r="N15" s="122">
        <v>2</v>
      </c>
      <c r="O15" s="122">
        <v>-2</v>
      </c>
      <c r="P15" s="39"/>
      <c r="Q15" s="14"/>
    </row>
    <row r="16" spans="1:17" ht="12.75">
      <c r="A16" s="21" t="s">
        <v>57</v>
      </c>
      <c r="B16" s="22" t="s">
        <v>266</v>
      </c>
      <c r="C16" s="23">
        <v>3</v>
      </c>
      <c r="D16" s="21" t="s">
        <v>57</v>
      </c>
      <c r="E16" s="22" t="s">
        <v>266</v>
      </c>
      <c r="F16" s="23">
        <v>0</v>
      </c>
      <c r="G16" s="21" t="s">
        <v>57</v>
      </c>
      <c r="H16" s="22" t="s">
        <v>266</v>
      </c>
      <c r="I16" s="49" t="s">
        <v>197</v>
      </c>
      <c r="J16" s="50" t="s">
        <v>194</v>
      </c>
      <c r="K16" s="50" t="s">
        <v>199</v>
      </c>
      <c r="L16" s="72"/>
      <c r="M16" s="141">
        <v>-2</v>
      </c>
      <c r="N16" s="140">
        <v>0</v>
      </c>
      <c r="O16" s="122">
        <v>3</v>
      </c>
      <c r="P16" s="39"/>
      <c r="Q16" s="14"/>
    </row>
    <row r="17" spans="1:17" ht="12.75">
      <c r="A17" s="21" t="s">
        <v>58</v>
      </c>
      <c r="B17" s="22" t="s">
        <v>266</v>
      </c>
      <c r="C17" s="23">
        <v>1</v>
      </c>
      <c r="D17" s="21" t="s">
        <v>58</v>
      </c>
      <c r="E17" s="22" t="s">
        <v>266</v>
      </c>
      <c r="F17" s="23">
        <v>0</v>
      </c>
      <c r="G17" s="21" t="s">
        <v>58</v>
      </c>
      <c r="H17" s="22" t="s">
        <v>266</v>
      </c>
      <c r="I17" s="49" t="s">
        <v>190</v>
      </c>
      <c r="J17" s="37"/>
      <c r="K17" s="37"/>
      <c r="L17" s="72"/>
      <c r="M17" s="141">
        <v>-1</v>
      </c>
      <c r="N17" s="37"/>
      <c r="O17" s="37"/>
      <c r="P17" s="39"/>
      <c r="Q17" s="14"/>
    </row>
    <row r="18" spans="1:17" ht="12.75">
      <c r="A18" s="21" t="s">
        <v>59</v>
      </c>
      <c r="B18" s="22" t="s">
        <v>267</v>
      </c>
      <c r="C18" s="23">
        <v>2</v>
      </c>
      <c r="D18" s="21" t="s">
        <v>59</v>
      </c>
      <c r="E18" s="22" t="s">
        <v>267</v>
      </c>
      <c r="F18" s="23">
        <v>0</v>
      </c>
      <c r="G18" s="21" t="s">
        <v>59</v>
      </c>
      <c r="H18" s="22" t="s">
        <v>267</v>
      </c>
      <c r="I18" s="49" t="s">
        <v>181</v>
      </c>
      <c r="J18" s="50" t="s">
        <v>196</v>
      </c>
      <c r="K18" s="37"/>
      <c r="L18" s="72"/>
      <c r="M18" s="141">
        <v>-1</v>
      </c>
      <c r="N18" s="122">
        <v>3</v>
      </c>
      <c r="O18" s="37"/>
      <c r="P18" s="39"/>
      <c r="Q18" s="14"/>
    </row>
    <row r="19" spans="1:17" ht="12.75">
      <c r="A19" s="21" t="s">
        <v>60</v>
      </c>
      <c r="B19" s="22" t="s">
        <v>267</v>
      </c>
      <c r="C19" s="23">
        <v>1</v>
      </c>
      <c r="D19" s="21" t="s">
        <v>60</v>
      </c>
      <c r="E19" s="22" t="s">
        <v>267</v>
      </c>
      <c r="F19" s="23">
        <v>0</v>
      </c>
      <c r="G19" s="21" t="s">
        <v>60</v>
      </c>
      <c r="H19" s="22" t="s">
        <v>267</v>
      </c>
      <c r="I19" s="49" t="s">
        <v>187</v>
      </c>
      <c r="J19" s="37"/>
      <c r="K19" s="37"/>
      <c r="L19" s="72"/>
      <c r="M19" s="141">
        <v>-2</v>
      </c>
      <c r="N19" s="37"/>
      <c r="O19" s="37"/>
      <c r="P19" s="39"/>
      <c r="Q19" s="14"/>
    </row>
    <row r="20" spans="1:17" ht="12.75">
      <c r="A20" s="21" t="s">
        <v>72</v>
      </c>
      <c r="B20" s="22" t="s">
        <v>269</v>
      </c>
      <c r="C20" s="23">
        <v>3</v>
      </c>
      <c r="D20" s="21" t="s">
        <v>72</v>
      </c>
      <c r="E20" s="22" t="s">
        <v>269</v>
      </c>
      <c r="F20" s="23">
        <v>1</v>
      </c>
      <c r="G20" s="21" t="s">
        <v>72</v>
      </c>
      <c r="H20" s="22" t="s">
        <v>269</v>
      </c>
      <c r="I20" s="49" t="s">
        <v>190</v>
      </c>
      <c r="J20" s="50" t="s">
        <v>198</v>
      </c>
      <c r="K20" s="50" t="s">
        <v>203</v>
      </c>
      <c r="L20" s="72"/>
      <c r="M20" s="141">
        <v>-1</v>
      </c>
      <c r="N20" s="122">
        <v>0</v>
      </c>
      <c r="O20" s="122">
        <v>-2</v>
      </c>
      <c r="P20" s="39"/>
      <c r="Q20" s="14"/>
    </row>
    <row r="21" spans="1:17" ht="12.75">
      <c r="A21" s="21" t="s">
        <v>281</v>
      </c>
      <c r="B21" s="22" t="s">
        <v>279</v>
      </c>
      <c r="C21" s="23">
        <v>1</v>
      </c>
      <c r="D21" s="21" t="s">
        <v>281</v>
      </c>
      <c r="E21" s="22" t="s">
        <v>279</v>
      </c>
      <c r="F21" s="23">
        <v>0</v>
      </c>
      <c r="G21" s="21" t="s">
        <v>281</v>
      </c>
      <c r="H21" s="22" t="s">
        <v>279</v>
      </c>
      <c r="I21" s="49" t="s">
        <v>191</v>
      </c>
      <c r="J21" s="37"/>
      <c r="K21" s="37"/>
      <c r="L21" s="72"/>
      <c r="M21" s="141">
        <v>2</v>
      </c>
      <c r="N21" s="37"/>
      <c r="O21" s="37"/>
      <c r="P21" s="39"/>
      <c r="Q21" s="14"/>
    </row>
    <row r="22" spans="1:17" ht="12.75">
      <c r="A22" s="21" t="s">
        <v>61</v>
      </c>
      <c r="B22" s="22" t="s">
        <v>279</v>
      </c>
      <c r="C22" s="23">
        <v>2</v>
      </c>
      <c r="D22" s="21" t="s">
        <v>61</v>
      </c>
      <c r="E22" s="22" t="s">
        <v>279</v>
      </c>
      <c r="F22" s="23">
        <v>0</v>
      </c>
      <c r="G22" s="21" t="s">
        <v>61</v>
      </c>
      <c r="H22" s="22" t="s">
        <v>279</v>
      </c>
      <c r="I22" s="49" t="s">
        <v>180</v>
      </c>
      <c r="J22" s="50" t="s">
        <v>183</v>
      </c>
      <c r="K22" s="37"/>
      <c r="L22" s="72"/>
      <c r="M22" s="141">
        <v>1</v>
      </c>
      <c r="N22" s="122">
        <v>1</v>
      </c>
      <c r="O22" s="37"/>
      <c r="P22" s="39"/>
      <c r="Q22" s="14"/>
    </row>
    <row r="23" spans="1:17" ht="12.75">
      <c r="A23" s="21" t="s">
        <v>62</v>
      </c>
      <c r="B23" s="22" t="s">
        <v>268</v>
      </c>
      <c r="C23" s="23">
        <v>3</v>
      </c>
      <c r="D23" s="21" t="s">
        <v>62</v>
      </c>
      <c r="E23" s="22" t="s">
        <v>268</v>
      </c>
      <c r="F23" s="23">
        <v>3</v>
      </c>
      <c r="G23" s="21" t="s">
        <v>62</v>
      </c>
      <c r="H23" s="22" t="s">
        <v>268</v>
      </c>
      <c r="I23" s="49" t="s">
        <v>173</v>
      </c>
      <c r="J23" s="50" t="s">
        <v>173</v>
      </c>
      <c r="K23" s="50" t="s">
        <v>192</v>
      </c>
      <c r="L23" s="72"/>
      <c r="M23" s="125">
        <v>0</v>
      </c>
      <c r="N23" s="122">
        <v>1</v>
      </c>
      <c r="O23" s="122">
        <v>-1</v>
      </c>
      <c r="P23" s="39"/>
      <c r="Q23" s="14"/>
    </row>
    <row r="24" spans="1:17" ht="12.75">
      <c r="A24" s="21" t="s">
        <v>63</v>
      </c>
      <c r="B24" s="22" t="s">
        <v>280</v>
      </c>
      <c r="C24" s="23">
        <v>3</v>
      </c>
      <c r="D24" s="21" t="s">
        <v>63</v>
      </c>
      <c r="E24" s="22" t="s">
        <v>280</v>
      </c>
      <c r="F24" s="23">
        <v>0</v>
      </c>
      <c r="G24" s="21" t="s">
        <v>63</v>
      </c>
      <c r="H24" s="22" t="s">
        <v>280</v>
      </c>
      <c r="I24" s="49" t="s">
        <v>188</v>
      </c>
      <c r="J24" s="50" t="s">
        <v>183</v>
      </c>
      <c r="K24" s="50" t="s">
        <v>184</v>
      </c>
      <c r="L24" s="72"/>
      <c r="M24" s="141">
        <v>2</v>
      </c>
      <c r="N24" s="122">
        <v>3</v>
      </c>
      <c r="O24" s="122">
        <v>0</v>
      </c>
      <c r="P24" s="39"/>
      <c r="Q24" s="14"/>
    </row>
    <row r="25" spans="1:17" ht="12.75">
      <c r="A25" s="21" t="s">
        <v>282</v>
      </c>
      <c r="B25" s="22" t="s">
        <v>268</v>
      </c>
      <c r="C25" s="23">
        <v>2</v>
      </c>
      <c r="D25" s="21" t="s">
        <v>282</v>
      </c>
      <c r="E25" s="22" t="s">
        <v>268</v>
      </c>
      <c r="F25" s="23">
        <v>0</v>
      </c>
      <c r="G25" s="21" t="s">
        <v>282</v>
      </c>
      <c r="H25" s="22" t="s">
        <v>268</v>
      </c>
      <c r="I25" s="49" t="s">
        <v>202</v>
      </c>
      <c r="J25" s="50" t="s">
        <v>193</v>
      </c>
      <c r="K25" s="37"/>
      <c r="L25" s="72"/>
      <c r="M25" s="141">
        <v>1</v>
      </c>
      <c r="N25" s="140">
        <v>3</v>
      </c>
      <c r="O25" s="37"/>
      <c r="P25" s="39"/>
      <c r="Q25" s="14"/>
    </row>
    <row r="26" spans="1:17" ht="12.75">
      <c r="A26" s="21" t="s">
        <v>64</v>
      </c>
      <c r="B26" s="22" t="s">
        <v>269</v>
      </c>
      <c r="C26" s="23">
        <v>4</v>
      </c>
      <c r="D26" s="21" t="s">
        <v>64</v>
      </c>
      <c r="E26" s="22" t="s">
        <v>269</v>
      </c>
      <c r="F26" s="23">
        <v>3</v>
      </c>
      <c r="G26" s="21" t="s">
        <v>64</v>
      </c>
      <c r="H26" s="22" t="s">
        <v>269</v>
      </c>
      <c r="I26" s="49" t="s">
        <v>201</v>
      </c>
      <c r="J26" s="50" t="s">
        <v>194</v>
      </c>
      <c r="K26" s="50" t="s">
        <v>200</v>
      </c>
      <c r="L26" s="88" t="s">
        <v>192</v>
      </c>
      <c r="M26" s="125">
        <v>3</v>
      </c>
      <c r="N26" s="122">
        <v>1</v>
      </c>
      <c r="O26" s="122">
        <v>-1</v>
      </c>
      <c r="P26" s="130">
        <v>3</v>
      </c>
      <c r="Q26" s="14"/>
    </row>
    <row r="27" spans="1:17" ht="13.5" thickBot="1">
      <c r="A27" s="25" t="s">
        <v>65</v>
      </c>
      <c r="B27" s="26" t="s">
        <v>269</v>
      </c>
      <c r="C27" s="27">
        <v>3</v>
      </c>
      <c r="D27" s="25" t="s">
        <v>65</v>
      </c>
      <c r="E27" s="26" t="s">
        <v>269</v>
      </c>
      <c r="F27" s="27">
        <v>0</v>
      </c>
      <c r="G27" s="25" t="s">
        <v>65</v>
      </c>
      <c r="H27" s="26" t="s">
        <v>269</v>
      </c>
      <c r="I27" s="76" t="s">
        <v>190</v>
      </c>
      <c r="J27" s="80" t="s">
        <v>195</v>
      </c>
      <c r="K27" s="80" t="s">
        <v>195</v>
      </c>
      <c r="L27" s="73"/>
      <c r="M27" s="142">
        <v>0</v>
      </c>
      <c r="N27" s="143">
        <v>1</v>
      </c>
      <c r="O27" s="143">
        <v>2</v>
      </c>
      <c r="P27" s="42"/>
      <c r="Q27" s="14"/>
    </row>
    <row r="28" spans="1:17" ht="12">
      <c r="A28" s="28"/>
      <c r="B28" s="28"/>
      <c r="C28" s="28">
        <f>SUM(C3:C27)</f>
        <v>59</v>
      </c>
      <c r="D28" s="28"/>
      <c r="E28" s="28"/>
      <c r="F28" s="28">
        <f>SUM(F3:F27)</f>
        <v>20</v>
      </c>
      <c r="G28" s="28"/>
      <c r="H28" s="28"/>
      <c r="I28" s="28"/>
      <c r="J28" s="28"/>
      <c r="K28" s="28"/>
      <c r="L28" s="28"/>
      <c r="M28" s="28"/>
      <c r="Q28" s="14"/>
    </row>
    <row r="29" spans="13:17" ht="12.75" thickBot="1">
      <c r="M29" s="28"/>
      <c r="Q29" s="14"/>
    </row>
    <row r="30" spans="1:17" ht="16.5" thickBot="1">
      <c r="A30" s="187" t="s">
        <v>139</v>
      </c>
      <c r="B30" s="172"/>
      <c r="C30" s="190"/>
      <c r="D30" s="187" t="s">
        <v>140</v>
      </c>
      <c r="E30" s="172"/>
      <c r="F30" s="190"/>
      <c r="M30" s="28"/>
      <c r="Q30" s="14"/>
    </row>
    <row r="31" spans="1:16" ht="37.5" thickBot="1">
      <c r="A31" s="15" t="s">
        <v>43</v>
      </c>
      <c r="B31" s="16" t="s">
        <v>32</v>
      </c>
      <c r="C31" s="17" t="s">
        <v>30</v>
      </c>
      <c r="D31" s="15" t="s">
        <v>43</v>
      </c>
      <c r="E31" s="16" t="s">
        <v>32</v>
      </c>
      <c r="F31" s="17" t="s">
        <v>30</v>
      </c>
      <c r="H31" s="171" t="s">
        <v>258</v>
      </c>
      <c r="I31" s="193"/>
      <c r="J31" s="193"/>
      <c r="K31" s="193"/>
      <c r="L31" s="193"/>
      <c r="M31" s="193"/>
      <c r="N31" s="193"/>
      <c r="O31" s="193"/>
      <c r="P31" s="194"/>
    </row>
    <row r="32" spans="1:16" ht="12.75" thickBot="1">
      <c r="A32" s="18" t="s">
        <v>44</v>
      </c>
      <c r="B32" s="19" t="s">
        <v>265</v>
      </c>
      <c r="C32" s="20">
        <v>0</v>
      </c>
      <c r="D32" s="18" t="s">
        <v>44</v>
      </c>
      <c r="E32" s="19" t="s">
        <v>265</v>
      </c>
      <c r="F32" s="20">
        <v>2</v>
      </c>
      <c r="H32" s="133"/>
      <c r="I32" s="136" t="s">
        <v>125</v>
      </c>
      <c r="J32" s="136" t="s">
        <v>147</v>
      </c>
      <c r="K32" s="136" t="s">
        <v>130</v>
      </c>
      <c r="L32" s="136" t="s">
        <v>144</v>
      </c>
      <c r="M32" s="136" t="s">
        <v>123</v>
      </c>
      <c r="N32" s="136" t="s">
        <v>128</v>
      </c>
      <c r="O32" s="136" t="s">
        <v>253</v>
      </c>
      <c r="P32" s="137" t="s">
        <v>251</v>
      </c>
    </row>
    <row r="33" spans="1:16" ht="12">
      <c r="A33" s="21" t="s">
        <v>45</v>
      </c>
      <c r="B33" s="22" t="s">
        <v>265</v>
      </c>
      <c r="C33" s="23">
        <v>2</v>
      </c>
      <c r="D33" s="21" t="s">
        <v>45</v>
      </c>
      <c r="E33" s="22" t="s">
        <v>265</v>
      </c>
      <c r="F33" s="23">
        <v>1</v>
      </c>
      <c r="H33" s="134">
        <v>3</v>
      </c>
      <c r="I33" s="123">
        <v>4</v>
      </c>
      <c r="J33" s="124">
        <v>4</v>
      </c>
      <c r="K33" s="124">
        <v>4</v>
      </c>
      <c r="L33" s="124">
        <v>3</v>
      </c>
      <c r="M33" s="124">
        <v>4</v>
      </c>
      <c r="N33" s="124">
        <v>4</v>
      </c>
      <c r="O33" s="124">
        <v>3</v>
      </c>
      <c r="P33" s="132">
        <v>3</v>
      </c>
    </row>
    <row r="34" spans="1:16" ht="12">
      <c r="A34" s="21" t="s">
        <v>46</v>
      </c>
      <c r="B34" s="22" t="s">
        <v>262</v>
      </c>
      <c r="C34" s="23">
        <v>1</v>
      </c>
      <c r="D34" s="21" t="s">
        <v>46</v>
      </c>
      <c r="E34" s="22" t="s">
        <v>262</v>
      </c>
      <c r="F34" s="23">
        <v>0</v>
      </c>
      <c r="H34" s="134">
        <v>2</v>
      </c>
      <c r="I34" s="138">
        <v>4</v>
      </c>
      <c r="J34" s="121">
        <v>3</v>
      </c>
      <c r="K34" s="121">
        <v>3</v>
      </c>
      <c r="L34" s="121">
        <v>4</v>
      </c>
      <c r="M34" s="121">
        <v>4</v>
      </c>
      <c r="N34" s="121">
        <v>3</v>
      </c>
      <c r="O34" s="121">
        <v>3</v>
      </c>
      <c r="P34" s="23">
        <v>3</v>
      </c>
    </row>
    <row r="35" spans="1:16" ht="12">
      <c r="A35" s="21" t="s">
        <v>47</v>
      </c>
      <c r="B35" s="22" t="s">
        <v>283</v>
      </c>
      <c r="C35" s="23">
        <v>0</v>
      </c>
      <c r="D35" s="21" t="s">
        <v>47</v>
      </c>
      <c r="E35" s="22" t="s">
        <v>283</v>
      </c>
      <c r="F35" s="23">
        <v>0</v>
      </c>
      <c r="H35" s="134">
        <v>1</v>
      </c>
      <c r="I35" s="138">
        <v>3</v>
      </c>
      <c r="J35" s="121">
        <v>3</v>
      </c>
      <c r="K35" s="121">
        <v>3</v>
      </c>
      <c r="L35" s="121">
        <v>3</v>
      </c>
      <c r="M35" s="121">
        <v>3</v>
      </c>
      <c r="N35" s="121">
        <v>3</v>
      </c>
      <c r="O35" s="121">
        <v>3</v>
      </c>
      <c r="P35" s="23">
        <v>3</v>
      </c>
    </row>
    <row r="36" spans="1:16" ht="12">
      <c r="A36" s="21" t="s">
        <v>48</v>
      </c>
      <c r="B36" s="22" t="s">
        <v>262</v>
      </c>
      <c r="C36" s="23">
        <v>0</v>
      </c>
      <c r="D36" s="21" t="s">
        <v>48</v>
      </c>
      <c r="E36" s="22" t="s">
        <v>262</v>
      </c>
      <c r="F36" s="23">
        <v>2</v>
      </c>
      <c r="H36" s="134">
        <v>0</v>
      </c>
      <c r="I36" s="138">
        <v>3</v>
      </c>
      <c r="J36" s="121">
        <v>3</v>
      </c>
      <c r="K36" s="121">
        <v>4</v>
      </c>
      <c r="L36" s="121">
        <v>3</v>
      </c>
      <c r="M36" s="121">
        <v>3</v>
      </c>
      <c r="N36" s="121">
        <v>3</v>
      </c>
      <c r="O36" s="121">
        <v>3</v>
      </c>
      <c r="P36" s="23">
        <v>4</v>
      </c>
    </row>
    <row r="37" spans="1:16" ht="12">
      <c r="A37" s="21" t="s">
        <v>49</v>
      </c>
      <c r="B37" s="22" t="s">
        <v>260</v>
      </c>
      <c r="C37" s="23">
        <v>0</v>
      </c>
      <c r="D37" s="21" t="s">
        <v>49</v>
      </c>
      <c r="E37" s="22" t="s">
        <v>260</v>
      </c>
      <c r="F37" s="23">
        <v>1</v>
      </c>
      <c r="H37" s="134">
        <v>-1</v>
      </c>
      <c r="I37" s="138">
        <v>3</v>
      </c>
      <c r="J37" s="121">
        <v>3</v>
      </c>
      <c r="K37" s="121">
        <v>3</v>
      </c>
      <c r="L37" s="121">
        <v>4</v>
      </c>
      <c r="M37" s="121">
        <v>3</v>
      </c>
      <c r="N37" s="121">
        <v>3</v>
      </c>
      <c r="O37" s="121">
        <v>4</v>
      </c>
      <c r="P37" s="23">
        <v>4</v>
      </c>
    </row>
    <row r="38" spans="1:16" ht="12.75" thickBot="1">
      <c r="A38" s="21" t="s">
        <v>50</v>
      </c>
      <c r="B38" s="22" t="s">
        <v>262</v>
      </c>
      <c r="C38" s="23">
        <v>0</v>
      </c>
      <c r="D38" s="21" t="s">
        <v>50</v>
      </c>
      <c r="E38" s="22" t="s">
        <v>262</v>
      </c>
      <c r="F38" s="23">
        <v>2</v>
      </c>
      <c r="H38" s="135">
        <v>-2</v>
      </c>
      <c r="I38" s="139">
        <v>3</v>
      </c>
      <c r="J38" s="127">
        <v>4</v>
      </c>
      <c r="K38" s="127">
        <v>3</v>
      </c>
      <c r="L38" s="127">
        <v>3</v>
      </c>
      <c r="M38" s="127">
        <v>3</v>
      </c>
      <c r="N38" s="127">
        <v>4</v>
      </c>
      <c r="O38" s="127">
        <v>4</v>
      </c>
      <c r="P38" s="27">
        <v>3</v>
      </c>
    </row>
    <row r="39" spans="1:6" ht="12">
      <c r="A39" s="21" t="s">
        <v>51</v>
      </c>
      <c r="B39" s="22" t="s">
        <v>262</v>
      </c>
      <c r="C39" s="23">
        <v>0</v>
      </c>
      <c r="D39" s="21" t="s">
        <v>51</v>
      </c>
      <c r="E39" s="22" t="s">
        <v>262</v>
      </c>
      <c r="F39" s="23">
        <v>1</v>
      </c>
    </row>
    <row r="40" spans="1:6" ht="12">
      <c r="A40" s="21" t="s">
        <v>52</v>
      </c>
      <c r="B40" s="22" t="s">
        <v>263</v>
      </c>
      <c r="C40" s="23">
        <v>0</v>
      </c>
      <c r="D40" s="21" t="s">
        <v>52</v>
      </c>
      <c r="E40" s="22" t="s">
        <v>263</v>
      </c>
      <c r="F40" s="23">
        <v>1</v>
      </c>
    </row>
    <row r="41" spans="1:6" ht="12">
      <c r="A41" s="21" t="s">
        <v>53</v>
      </c>
      <c r="B41" s="22" t="s">
        <v>263</v>
      </c>
      <c r="C41" s="23">
        <v>0</v>
      </c>
      <c r="D41" s="21" t="s">
        <v>53</v>
      </c>
      <c r="E41" s="22" t="s">
        <v>263</v>
      </c>
      <c r="F41" s="23">
        <v>0</v>
      </c>
    </row>
    <row r="42" spans="1:6" ht="12">
      <c r="A42" s="21" t="s">
        <v>54</v>
      </c>
      <c r="B42" s="22" t="s">
        <v>264</v>
      </c>
      <c r="C42" s="23">
        <v>1</v>
      </c>
      <c r="D42" s="21" t="s">
        <v>54</v>
      </c>
      <c r="E42" s="22" t="s">
        <v>264</v>
      </c>
      <c r="F42" s="23">
        <v>0</v>
      </c>
    </row>
    <row r="43" spans="1:6" ht="12">
      <c r="A43" s="21" t="s">
        <v>55</v>
      </c>
      <c r="B43" s="22" t="s">
        <v>265</v>
      </c>
      <c r="C43" s="23">
        <v>2</v>
      </c>
      <c r="D43" s="21" t="s">
        <v>55</v>
      </c>
      <c r="E43" s="22" t="s">
        <v>265</v>
      </c>
      <c r="F43" s="23">
        <v>1</v>
      </c>
    </row>
    <row r="44" spans="1:6" ht="12">
      <c r="A44" s="21" t="s">
        <v>56</v>
      </c>
      <c r="B44" s="22" t="s">
        <v>266</v>
      </c>
      <c r="C44" s="23">
        <v>0</v>
      </c>
      <c r="D44" s="21" t="s">
        <v>56</v>
      </c>
      <c r="E44" s="22" t="s">
        <v>266</v>
      </c>
      <c r="F44" s="23">
        <v>2</v>
      </c>
    </row>
    <row r="45" spans="1:6" ht="12">
      <c r="A45" s="21" t="s">
        <v>57</v>
      </c>
      <c r="B45" s="22" t="s">
        <v>266</v>
      </c>
      <c r="C45" s="23">
        <v>3</v>
      </c>
      <c r="D45" s="21" t="s">
        <v>57</v>
      </c>
      <c r="E45" s="22" t="s">
        <v>266</v>
      </c>
      <c r="F45" s="23">
        <v>1</v>
      </c>
    </row>
    <row r="46" spans="1:6" ht="12">
      <c r="A46" s="21" t="s">
        <v>58</v>
      </c>
      <c r="B46" s="22" t="s">
        <v>266</v>
      </c>
      <c r="C46" s="23">
        <v>1</v>
      </c>
      <c r="D46" s="21" t="s">
        <v>58</v>
      </c>
      <c r="E46" s="22" t="s">
        <v>266</v>
      </c>
      <c r="F46" s="23">
        <v>0</v>
      </c>
    </row>
    <row r="47" spans="1:6" ht="12">
      <c r="A47" s="21" t="s">
        <v>59</v>
      </c>
      <c r="B47" s="22" t="s">
        <v>267</v>
      </c>
      <c r="C47" s="23">
        <v>0</v>
      </c>
      <c r="D47" s="21" t="s">
        <v>59</v>
      </c>
      <c r="E47" s="22" t="s">
        <v>267</v>
      </c>
      <c r="F47" s="23">
        <v>0</v>
      </c>
    </row>
    <row r="48" spans="1:6" ht="12">
      <c r="A48" s="21" t="s">
        <v>60</v>
      </c>
      <c r="B48" s="22" t="s">
        <v>267</v>
      </c>
      <c r="C48" s="23">
        <v>1</v>
      </c>
      <c r="D48" s="21" t="s">
        <v>60</v>
      </c>
      <c r="E48" s="22" t="s">
        <v>267</v>
      </c>
      <c r="F48" s="23">
        <v>0</v>
      </c>
    </row>
    <row r="49" spans="1:6" ht="12">
      <c r="A49" s="21" t="s">
        <v>72</v>
      </c>
      <c r="B49" s="22" t="s">
        <v>269</v>
      </c>
      <c r="C49" s="23">
        <v>1</v>
      </c>
      <c r="D49" s="21" t="s">
        <v>72</v>
      </c>
      <c r="E49" s="22" t="s">
        <v>269</v>
      </c>
      <c r="F49" s="23">
        <v>0</v>
      </c>
    </row>
    <row r="50" spans="1:6" ht="12">
      <c r="A50" s="21" t="s">
        <v>281</v>
      </c>
      <c r="B50" s="22" t="s">
        <v>279</v>
      </c>
      <c r="C50" s="23">
        <v>1</v>
      </c>
      <c r="D50" s="21" t="s">
        <v>281</v>
      </c>
      <c r="E50" s="22" t="s">
        <v>279</v>
      </c>
      <c r="F50" s="23">
        <v>0</v>
      </c>
    </row>
    <row r="51" spans="1:6" ht="12">
      <c r="A51" s="21" t="s">
        <v>61</v>
      </c>
      <c r="B51" s="22" t="s">
        <v>279</v>
      </c>
      <c r="C51" s="23">
        <v>1</v>
      </c>
      <c r="D51" s="21" t="s">
        <v>61</v>
      </c>
      <c r="E51" s="22" t="s">
        <v>279</v>
      </c>
      <c r="F51" s="23">
        <v>0</v>
      </c>
    </row>
    <row r="52" spans="1:6" ht="12">
      <c r="A52" s="21" t="s">
        <v>62</v>
      </c>
      <c r="B52" s="22" t="s">
        <v>268</v>
      </c>
      <c r="C52" s="23">
        <v>0</v>
      </c>
      <c r="D52" s="21" t="s">
        <v>62</v>
      </c>
      <c r="E52" s="22" t="s">
        <v>268</v>
      </c>
      <c r="F52" s="23">
        <v>3</v>
      </c>
    </row>
    <row r="53" spans="1:6" ht="12">
      <c r="A53" s="21" t="s">
        <v>63</v>
      </c>
      <c r="B53" s="22" t="s">
        <v>280</v>
      </c>
      <c r="C53" s="23">
        <v>1</v>
      </c>
      <c r="D53" s="21" t="s">
        <v>63</v>
      </c>
      <c r="E53" s="22" t="s">
        <v>280</v>
      </c>
      <c r="F53" s="23">
        <v>0</v>
      </c>
    </row>
    <row r="54" spans="1:6" ht="12">
      <c r="A54" s="21" t="s">
        <v>282</v>
      </c>
      <c r="B54" s="22" t="s">
        <v>268</v>
      </c>
      <c r="C54" s="23">
        <v>0</v>
      </c>
      <c r="D54" s="21" t="s">
        <v>282</v>
      </c>
      <c r="E54" s="22" t="s">
        <v>268</v>
      </c>
      <c r="F54" s="23">
        <v>0</v>
      </c>
    </row>
    <row r="55" spans="1:6" ht="12">
      <c r="A55" s="21" t="s">
        <v>64</v>
      </c>
      <c r="B55" s="22" t="s">
        <v>269</v>
      </c>
      <c r="C55" s="23">
        <v>2</v>
      </c>
      <c r="D55" s="21" t="s">
        <v>64</v>
      </c>
      <c r="E55" s="22" t="s">
        <v>269</v>
      </c>
      <c r="F55" s="23">
        <v>3</v>
      </c>
    </row>
    <row r="56" spans="1:6" ht="12.75" thickBot="1">
      <c r="A56" s="25" t="s">
        <v>65</v>
      </c>
      <c r="B56" s="26" t="s">
        <v>269</v>
      </c>
      <c r="C56" s="27">
        <v>3</v>
      </c>
      <c r="D56" s="25" t="s">
        <v>65</v>
      </c>
      <c r="E56" s="26" t="s">
        <v>269</v>
      </c>
      <c r="F56" s="27">
        <v>0</v>
      </c>
    </row>
    <row r="57" spans="1:6" ht="12">
      <c r="A57" s="28"/>
      <c r="B57" s="28"/>
      <c r="C57" s="28">
        <f>SUM(C32:C56)</f>
        <v>20</v>
      </c>
      <c r="D57" s="28"/>
      <c r="E57" s="28"/>
      <c r="F57" s="28">
        <f>SUM(F32:F56)</f>
        <v>20</v>
      </c>
    </row>
    <row r="58" ht="12.75" thickBot="1"/>
    <row r="59" spans="1:6" ht="16.5" thickBot="1">
      <c r="A59" s="187" t="s">
        <v>141</v>
      </c>
      <c r="B59" s="188"/>
      <c r="C59" s="189"/>
      <c r="D59" s="187" t="s">
        <v>142</v>
      </c>
      <c r="E59" s="188"/>
      <c r="F59" s="189"/>
    </row>
    <row r="60" spans="1:6" ht="36.75" thickBot="1">
      <c r="A60" s="15" t="s">
        <v>43</v>
      </c>
      <c r="B60" s="16" t="s">
        <v>32</v>
      </c>
      <c r="C60" s="17" t="s">
        <v>30</v>
      </c>
      <c r="D60" s="15" t="s">
        <v>43</v>
      </c>
      <c r="E60" s="16" t="s">
        <v>32</v>
      </c>
      <c r="F60" s="17" t="s">
        <v>30</v>
      </c>
    </row>
    <row r="61" spans="1:6" ht="12">
      <c r="A61" s="18" t="s">
        <v>44</v>
      </c>
      <c r="B61" s="19" t="s">
        <v>265</v>
      </c>
      <c r="C61" s="20">
        <v>0</v>
      </c>
      <c r="D61" s="18" t="s">
        <v>44</v>
      </c>
      <c r="E61" s="19" t="s">
        <v>265</v>
      </c>
      <c r="F61" s="20">
        <v>2</v>
      </c>
    </row>
    <row r="62" spans="1:6" ht="12">
      <c r="A62" s="21" t="s">
        <v>45</v>
      </c>
      <c r="B62" s="22" t="s">
        <v>265</v>
      </c>
      <c r="C62" s="23">
        <v>1</v>
      </c>
      <c r="D62" s="21" t="s">
        <v>45</v>
      </c>
      <c r="E62" s="22" t="s">
        <v>265</v>
      </c>
      <c r="F62" s="23">
        <v>0</v>
      </c>
    </row>
    <row r="63" spans="1:6" ht="12">
      <c r="A63" s="21" t="s">
        <v>46</v>
      </c>
      <c r="B63" s="22" t="s">
        <v>262</v>
      </c>
      <c r="C63" s="23">
        <v>1</v>
      </c>
      <c r="D63" s="21" t="s">
        <v>46</v>
      </c>
      <c r="E63" s="22" t="s">
        <v>262</v>
      </c>
      <c r="F63" s="23">
        <v>1</v>
      </c>
    </row>
    <row r="64" spans="1:6" ht="12">
      <c r="A64" s="21" t="s">
        <v>47</v>
      </c>
      <c r="B64" s="22" t="s">
        <v>283</v>
      </c>
      <c r="C64" s="23">
        <v>1</v>
      </c>
      <c r="D64" s="21" t="s">
        <v>47</v>
      </c>
      <c r="E64" s="22" t="s">
        <v>283</v>
      </c>
      <c r="F64" s="23">
        <v>0</v>
      </c>
    </row>
    <row r="65" spans="1:6" ht="12">
      <c r="A65" s="21" t="s">
        <v>48</v>
      </c>
      <c r="B65" s="22" t="s">
        <v>262</v>
      </c>
      <c r="C65" s="23">
        <v>0</v>
      </c>
      <c r="D65" s="21" t="s">
        <v>48</v>
      </c>
      <c r="E65" s="22" t="s">
        <v>262</v>
      </c>
      <c r="F65" s="23">
        <v>2</v>
      </c>
    </row>
    <row r="66" spans="1:6" ht="12">
      <c r="A66" s="21" t="s">
        <v>49</v>
      </c>
      <c r="B66" s="22" t="s">
        <v>260</v>
      </c>
      <c r="C66" s="23">
        <v>0</v>
      </c>
      <c r="D66" s="21" t="s">
        <v>49</v>
      </c>
      <c r="E66" s="22" t="s">
        <v>260</v>
      </c>
      <c r="F66" s="23">
        <v>1</v>
      </c>
    </row>
    <row r="67" spans="1:6" ht="12">
      <c r="A67" s="21" t="s">
        <v>50</v>
      </c>
      <c r="B67" s="22" t="s">
        <v>262</v>
      </c>
      <c r="C67" s="23">
        <v>1</v>
      </c>
      <c r="D67" s="21" t="s">
        <v>50</v>
      </c>
      <c r="E67" s="22" t="s">
        <v>262</v>
      </c>
      <c r="F67" s="23">
        <v>2</v>
      </c>
    </row>
    <row r="68" spans="1:6" ht="12">
      <c r="A68" s="21" t="s">
        <v>51</v>
      </c>
      <c r="B68" s="22" t="s">
        <v>262</v>
      </c>
      <c r="C68" s="23">
        <v>1</v>
      </c>
      <c r="D68" s="21" t="s">
        <v>51</v>
      </c>
      <c r="E68" s="22" t="s">
        <v>262</v>
      </c>
      <c r="F68" s="23">
        <v>2</v>
      </c>
    </row>
    <row r="69" spans="1:6" ht="12">
      <c r="A69" s="21" t="s">
        <v>52</v>
      </c>
      <c r="B69" s="22" t="s">
        <v>263</v>
      </c>
      <c r="C69" s="23">
        <v>0</v>
      </c>
      <c r="D69" s="21" t="s">
        <v>52</v>
      </c>
      <c r="E69" s="22" t="s">
        <v>263</v>
      </c>
      <c r="F69" s="23">
        <v>2</v>
      </c>
    </row>
    <row r="70" spans="1:6" ht="12">
      <c r="A70" s="21" t="s">
        <v>53</v>
      </c>
      <c r="B70" s="22" t="s">
        <v>263</v>
      </c>
      <c r="C70" s="23">
        <v>1</v>
      </c>
      <c r="D70" s="21" t="s">
        <v>53</v>
      </c>
      <c r="E70" s="22" t="s">
        <v>263</v>
      </c>
      <c r="F70" s="23">
        <v>0</v>
      </c>
    </row>
    <row r="71" spans="1:6" ht="12">
      <c r="A71" s="21" t="s">
        <v>54</v>
      </c>
      <c r="B71" s="22" t="s">
        <v>264</v>
      </c>
      <c r="C71" s="23">
        <v>1</v>
      </c>
      <c r="D71" s="21" t="s">
        <v>54</v>
      </c>
      <c r="E71" s="22" t="s">
        <v>264</v>
      </c>
      <c r="F71" s="23">
        <v>0</v>
      </c>
    </row>
    <row r="72" spans="1:6" ht="12">
      <c r="A72" s="21" t="s">
        <v>55</v>
      </c>
      <c r="B72" s="22" t="s">
        <v>265</v>
      </c>
      <c r="C72" s="23">
        <v>1</v>
      </c>
      <c r="D72" s="21" t="s">
        <v>55</v>
      </c>
      <c r="E72" s="22" t="s">
        <v>265</v>
      </c>
      <c r="F72" s="23">
        <v>0</v>
      </c>
    </row>
    <row r="73" spans="1:6" ht="12">
      <c r="A73" s="21" t="s">
        <v>56</v>
      </c>
      <c r="B73" s="22" t="s">
        <v>266</v>
      </c>
      <c r="C73" s="23">
        <v>1</v>
      </c>
      <c r="D73" s="21" t="s">
        <v>56</v>
      </c>
      <c r="E73" s="22" t="s">
        <v>266</v>
      </c>
      <c r="F73" s="23">
        <v>1</v>
      </c>
    </row>
    <row r="74" spans="1:6" ht="12">
      <c r="A74" s="21" t="s">
        <v>57</v>
      </c>
      <c r="B74" s="22" t="s">
        <v>266</v>
      </c>
      <c r="C74" s="23">
        <v>1</v>
      </c>
      <c r="D74" s="21" t="s">
        <v>57</v>
      </c>
      <c r="E74" s="22" t="s">
        <v>266</v>
      </c>
      <c r="F74" s="23">
        <v>1</v>
      </c>
    </row>
    <row r="75" spans="1:6" ht="12">
      <c r="A75" s="21" t="s">
        <v>58</v>
      </c>
      <c r="B75" s="22" t="s">
        <v>266</v>
      </c>
      <c r="C75" s="23">
        <v>1</v>
      </c>
      <c r="D75" s="21" t="s">
        <v>58</v>
      </c>
      <c r="E75" s="22" t="s">
        <v>266</v>
      </c>
      <c r="F75" s="23">
        <v>0</v>
      </c>
    </row>
    <row r="76" spans="1:6" ht="12">
      <c r="A76" s="21" t="s">
        <v>59</v>
      </c>
      <c r="B76" s="22" t="s">
        <v>267</v>
      </c>
      <c r="C76" s="23">
        <v>1</v>
      </c>
      <c r="D76" s="21" t="s">
        <v>59</v>
      </c>
      <c r="E76" s="22" t="s">
        <v>267</v>
      </c>
      <c r="F76" s="23">
        <v>1</v>
      </c>
    </row>
    <row r="77" spans="1:6" ht="12">
      <c r="A77" s="21" t="s">
        <v>60</v>
      </c>
      <c r="B77" s="22" t="s">
        <v>267</v>
      </c>
      <c r="C77" s="23">
        <v>1</v>
      </c>
      <c r="D77" s="21" t="s">
        <v>60</v>
      </c>
      <c r="E77" s="22" t="s">
        <v>267</v>
      </c>
      <c r="F77" s="23">
        <v>0</v>
      </c>
    </row>
    <row r="78" spans="1:6" ht="12">
      <c r="A78" s="21" t="s">
        <v>72</v>
      </c>
      <c r="B78" s="22" t="s">
        <v>269</v>
      </c>
      <c r="C78" s="23">
        <v>1</v>
      </c>
      <c r="D78" s="21" t="s">
        <v>72</v>
      </c>
      <c r="E78" s="22" t="s">
        <v>269</v>
      </c>
      <c r="F78" s="23">
        <v>2</v>
      </c>
    </row>
    <row r="79" spans="1:6" ht="12">
      <c r="A79" s="21" t="s">
        <v>281</v>
      </c>
      <c r="B79" s="22" t="s">
        <v>279</v>
      </c>
      <c r="C79" s="23">
        <v>1</v>
      </c>
      <c r="D79" s="21" t="s">
        <v>281</v>
      </c>
      <c r="E79" s="22" t="s">
        <v>279</v>
      </c>
      <c r="F79" s="23">
        <v>0</v>
      </c>
    </row>
    <row r="80" spans="1:6" ht="12">
      <c r="A80" s="21" t="s">
        <v>61</v>
      </c>
      <c r="B80" s="22" t="s">
        <v>279</v>
      </c>
      <c r="C80" s="23">
        <v>1</v>
      </c>
      <c r="D80" s="21" t="s">
        <v>61</v>
      </c>
      <c r="E80" s="22" t="s">
        <v>279</v>
      </c>
      <c r="F80" s="23">
        <v>0</v>
      </c>
    </row>
    <row r="81" spans="1:6" ht="12">
      <c r="A81" s="21" t="s">
        <v>62</v>
      </c>
      <c r="B81" s="22" t="s">
        <v>268</v>
      </c>
      <c r="C81" s="23">
        <v>0</v>
      </c>
      <c r="D81" s="21" t="s">
        <v>62</v>
      </c>
      <c r="E81" s="22" t="s">
        <v>268</v>
      </c>
      <c r="F81" s="23">
        <v>2</v>
      </c>
    </row>
    <row r="82" spans="1:6" ht="12">
      <c r="A82" s="21" t="s">
        <v>63</v>
      </c>
      <c r="B82" s="22" t="s">
        <v>280</v>
      </c>
      <c r="C82" s="23">
        <v>1</v>
      </c>
      <c r="D82" s="21" t="s">
        <v>63</v>
      </c>
      <c r="E82" s="22" t="s">
        <v>280</v>
      </c>
      <c r="F82" s="23">
        <v>0</v>
      </c>
    </row>
    <row r="83" spans="1:6" ht="12">
      <c r="A83" s="21" t="s">
        <v>282</v>
      </c>
      <c r="B83" s="22" t="s">
        <v>268</v>
      </c>
      <c r="C83" s="23">
        <v>1</v>
      </c>
      <c r="D83" s="21" t="s">
        <v>282</v>
      </c>
      <c r="E83" s="22" t="s">
        <v>268</v>
      </c>
      <c r="F83" s="23">
        <v>1</v>
      </c>
    </row>
    <row r="84" spans="1:6" ht="12">
      <c r="A84" s="21" t="s">
        <v>64</v>
      </c>
      <c r="B84" s="22" t="s">
        <v>269</v>
      </c>
      <c r="C84" s="23">
        <v>1</v>
      </c>
      <c r="D84" s="21" t="s">
        <v>64</v>
      </c>
      <c r="E84" s="22" t="s">
        <v>269</v>
      </c>
      <c r="F84" s="23">
        <v>0</v>
      </c>
    </row>
    <row r="85" spans="1:6" ht="12.75" thickBot="1">
      <c r="A85" s="25" t="s">
        <v>65</v>
      </c>
      <c r="B85" s="26" t="s">
        <v>269</v>
      </c>
      <c r="C85" s="27">
        <v>1</v>
      </c>
      <c r="D85" s="25" t="s">
        <v>65</v>
      </c>
      <c r="E85" s="26" t="s">
        <v>269</v>
      </c>
      <c r="F85" s="27">
        <v>0</v>
      </c>
    </row>
    <row r="86" spans="1:6" ht="12">
      <c r="A86" s="28"/>
      <c r="B86" s="28"/>
      <c r="C86" s="28">
        <f>SUM(C61:C85)</f>
        <v>20</v>
      </c>
      <c r="D86" s="28"/>
      <c r="E86" s="28"/>
      <c r="F86" s="28">
        <f>SUM(F61:F85)</f>
        <v>20</v>
      </c>
    </row>
    <row r="87" ht="12.75" thickBot="1"/>
    <row r="88" spans="1:6" ht="16.5" thickBot="1">
      <c r="A88" s="187" t="s">
        <v>143</v>
      </c>
      <c r="B88" s="188"/>
      <c r="C88" s="189"/>
      <c r="D88" s="187" t="s">
        <v>178</v>
      </c>
      <c r="E88" s="188"/>
      <c r="F88" s="189"/>
    </row>
    <row r="89" spans="1:6" ht="36.75" thickBot="1">
      <c r="A89" s="15" t="s">
        <v>43</v>
      </c>
      <c r="B89" s="16" t="s">
        <v>32</v>
      </c>
      <c r="C89" s="17" t="s">
        <v>30</v>
      </c>
      <c r="D89" s="15" t="s">
        <v>43</v>
      </c>
      <c r="E89" s="16" t="s">
        <v>32</v>
      </c>
      <c r="F89" s="17" t="s">
        <v>30</v>
      </c>
    </row>
    <row r="90" spans="1:6" ht="12">
      <c r="A90" s="18" t="s">
        <v>44</v>
      </c>
      <c r="B90" s="19" t="s">
        <v>265</v>
      </c>
      <c r="C90" s="20">
        <v>0</v>
      </c>
      <c r="D90" s="18" t="s">
        <v>44</v>
      </c>
      <c r="E90" s="19" t="s">
        <v>265</v>
      </c>
      <c r="F90" s="20">
        <v>0</v>
      </c>
    </row>
    <row r="91" spans="1:6" ht="12">
      <c r="A91" s="21" t="s">
        <v>45</v>
      </c>
      <c r="B91" s="22" t="s">
        <v>265</v>
      </c>
      <c r="C91" s="23">
        <v>0</v>
      </c>
      <c r="D91" s="21" t="s">
        <v>45</v>
      </c>
      <c r="E91" s="22" t="s">
        <v>265</v>
      </c>
      <c r="F91" s="23">
        <v>0</v>
      </c>
    </row>
    <row r="92" spans="1:6" ht="12">
      <c r="A92" s="21" t="s">
        <v>46</v>
      </c>
      <c r="B92" s="22" t="s">
        <v>262</v>
      </c>
      <c r="C92" s="23">
        <v>3</v>
      </c>
      <c r="D92" s="21" t="s">
        <v>46</v>
      </c>
      <c r="E92" s="22" t="s">
        <v>262</v>
      </c>
      <c r="F92" s="23">
        <v>3</v>
      </c>
    </row>
    <row r="93" spans="1:6" ht="12">
      <c r="A93" s="21" t="s">
        <v>47</v>
      </c>
      <c r="B93" s="22" t="s">
        <v>283</v>
      </c>
      <c r="C93" s="23">
        <v>2</v>
      </c>
      <c r="D93" s="21" t="s">
        <v>47</v>
      </c>
      <c r="E93" s="22" t="s">
        <v>283</v>
      </c>
      <c r="F93" s="23">
        <v>3</v>
      </c>
    </row>
    <row r="94" spans="1:6" ht="12">
      <c r="A94" s="21" t="s">
        <v>48</v>
      </c>
      <c r="B94" s="22" t="s">
        <v>262</v>
      </c>
      <c r="C94" s="23">
        <v>0</v>
      </c>
      <c r="D94" s="21" t="s">
        <v>48</v>
      </c>
      <c r="E94" s="22" t="s">
        <v>262</v>
      </c>
      <c r="F94" s="23">
        <v>0</v>
      </c>
    </row>
    <row r="95" spans="1:6" ht="12">
      <c r="A95" s="21" t="s">
        <v>49</v>
      </c>
      <c r="B95" s="22" t="s">
        <v>260</v>
      </c>
      <c r="C95" s="23">
        <v>0</v>
      </c>
      <c r="D95" s="21" t="s">
        <v>49</v>
      </c>
      <c r="E95" s="22" t="s">
        <v>260</v>
      </c>
      <c r="F95" s="23">
        <v>0</v>
      </c>
    </row>
    <row r="96" spans="1:6" ht="12">
      <c r="A96" s="21" t="s">
        <v>50</v>
      </c>
      <c r="B96" s="22" t="s">
        <v>262</v>
      </c>
      <c r="C96" s="23">
        <v>1</v>
      </c>
      <c r="D96" s="21" t="s">
        <v>50</v>
      </c>
      <c r="E96" s="22" t="s">
        <v>262</v>
      </c>
      <c r="F96" s="23">
        <v>2</v>
      </c>
    </row>
    <row r="97" spans="1:6" ht="12">
      <c r="A97" s="21" t="s">
        <v>51</v>
      </c>
      <c r="B97" s="22" t="s">
        <v>262</v>
      </c>
      <c r="C97" s="23">
        <v>2</v>
      </c>
      <c r="D97" s="21" t="s">
        <v>51</v>
      </c>
      <c r="E97" s="22" t="s">
        <v>262</v>
      </c>
      <c r="F97" s="23">
        <v>2</v>
      </c>
    </row>
    <row r="98" spans="1:6" ht="12">
      <c r="A98" s="21" t="s">
        <v>52</v>
      </c>
      <c r="B98" s="22" t="s">
        <v>263</v>
      </c>
      <c r="C98" s="23">
        <v>0</v>
      </c>
      <c r="D98" s="21" t="s">
        <v>52</v>
      </c>
      <c r="E98" s="22" t="s">
        <v>263</v>
      </c>
      <c r="F98" s="23">
        <v>1</v>
      </c>
    </row>
    <row r="99" spans="1:6" ht="12">
      <c r="A99" s="21" t="s">
        <v>53</v>
      </c>
      <c r="B99" s="22" t="s">
        <v>263</v>
      </c>
      <c r="C99" s="23">
        <v>1</v>
      </c>
      <c r="D99" s="21" t="s">
        <v>53</v>
      </c>
      <c r="E99" s="22" t="s">
        <v>263</v>
      </c>
      <c r="F99" s="23">
        <v>1</v>
      </c>
    </row>
    <row r="100" spans="1:6" ht="12">
      <c r="A100" s="21" t="s">
        <v>54</v>
      </c>
      <c r="B100" s="22" t="s">
        <v>264</v>
      </c>
      <c r="C100" s="23">
        <v>1</v>
      </c>
      <c r="D100" s="21" t="s">
        <v>54</v>
      </c>
      <c r="E100" s="22" t="s">
        <v>264</v>
      </c>
      <c r="F100" s="23">
        <v>1</v>
      </c>
    </row>
    <row r="101" spans="1:6" ht="12">
      <c r="A101" s="21" t="s">
        <v>55</v>
      </c>
      <c r="B101" s="22" t="s">
        <v>265</v>
      </c>
      <c r="C101" s="23">
        <v>0</v>
      </c>
      <c r="D101" s="21" t="s">
        <v>55</v>
      </c>
      <c r="E101" s="22" t="s">
        <v>265</v>
      </c>
      <c r="F101" s="23">
        <v>0</v>
      </c>
    </row>
    <row r="102" spans="1:6" ht="12">
      <c r="A102" s="21" t="s">
        <v>56</v>
      </c>
      <c r="B102" s="22" t="s">
        <v>266</v>
      </c>
      <c r="C102" s="23">
        <v>0</v>
      </c>
      <c r="D102" s="21" t="s">
        <v>56</v>
      </c>
      <c r="E102" s="22" t="s">
        <v>266</v>
      </c>
      <c r="F102" s="23">
        <v>0</v>
      </c>
    </row>
    <row r="103" spans="1:6" ht="12">
      <c r="A103" s="21" t="s">
        <v>57</v>
      </c>
      <c r="B103" s="22" t="s">
        <v>266</v>
      </c>
      <c r="C103" s="23">
        <v>1</v>
      </c>
      <c r="D103" s="21" t="s">
        <v>57</v>
      </c>
      <c r="E103" s="22" t="s">
        <v>266</v>
      </c>
      <c r="F103" s="23">
        <v>0</v>
      </c>
    </row>
    <row r="104" spans="1:6" ht="12">
      <c r="A104" s="21" t="s">
        <v>58</v>
      </c>
      <c r="B104" s="22" t="s">
        <v>266</v>
      </c>
      <c r="C104" s="23">
        <v>0</v>
      </c>
      <c r="D104" s="21" t="s">
        <v>58</v>
      </c>
      <c r="E104" s="22" t="s">
        <v>266</v>
      </c>
      <c r="F104" s="23">
        <v>0</v>
      </c>
    </row>
    <row r="105" spans="1:6" ht="12">
      <c r="A105" s="21" t="s">
        <v>59</v>
      </c>
      <c r="B105" s="22" t="s">
        <v>267</v>
      </c>
      <c r="C105" s="23">
        <v>2</v>
      </c>
      <c r="D105" s="21" t="s">
        <v>59</v>
      </c>
      <c r="E105" s="22" t="s">
        <v>267</v>
      </c>
      <c r="F105" s="23">
        <v>2</v>
      </c>
    </row>
    <row r="106" spans="1:6" ht="12">
      <c r="A106" s="21" t="s">
        <v>60</v>
      </c>
      <c r="B106" s="22" t="s">
        <v>267</v>
      </c>
      <c r="C106" s="23">
        <v>1</v>
      </c>
      <c r="D106" s="21" t="s">
        <v>60</v>
      </c>
      <c r="E106" s="22" t="s">
        <v>267</v>
      </c>
      <c r="F106" s="23">
        <v>1</v>
      </c>
    </row>
    <row r="107" spans="1:6" ht="12">
      <c r="A107" s="21" t="s">
        <v>72</v>
      </c>
      <c r="B107" s="22" t="s">
        <v>269</v>
      </c>
      <c r="C107" s="23">
        <v>1</v>
      </c>
      <c r="D107" s="21" t="s">
        <v>72</v>
      </c>
      <c r="E107" s="22" t="s">
        <v>269</v>
      </c>
      <c r="F107" s="23">
        <v>0</v>
      </c>
    </row>
    <row r="108" spans="1:6" ht="12">
      <c r="A108" s="21" t="s">
        <v>281</v>
      </c>
      <c r="B108" s="22" t="s">
        <v>279</v>
      </c>
      <c r="C108" s="23">
        <v>1</v>
      </c>
      <c r="D108" s="21" t="s">
        <v>281</v>
      </c>
      <c r="E108" s="22" t="s">
        <v>279</v>
      </c>
      <c r="F108" s="23">
        <v>0</v>
      </c>
    </row>
    <row r="109" spans="1:6" ht="12">
      <c r="A109" s="21" t="s">
        <v>61</v>
      </c>
      <c r="B109" s="22" t="s">
        <v>279</v>
      </c>
      <c r="C109" s="23">
        <v>1</v>
      </c>
      <c r="D109" s="21" t="s">
        <v>61</v>
      </c>
      <c r="E109" s="22" t="s">
        <v>279</v>
      </c>
      <c r="F109" s="23">
        <v>2</v>
      </c>
    </row>
    <row r="110" spans="1:6" ht="12">
      <c r="A110" s="21" t="s">
        <v>62</v>
      </c>
      <c r="B110" s="22" t="s">
        <v>268</v>
      </c>
      <c r="C110" s="23">
        <v>0</v>
      </c>
      <c r="D110" s="21" t="s">
        <v>62</v>
      </c>
      <c r="E110" s="22" t="s">
        <v>268</v>
      </c>
      <c r="F110" s="23">
        <v>0</v>
      </c>
    </row>
    <row r="111" spans="1:6" ht="12">
      <c r="A111" s="21" t="s">
        <v>63</v>
      </c>
      <c r="B111" s="22" t="s">
        <v>280</v>
      </c>
      <c r="C111" s="23">
        <v>2</v>
      </c>
      <c r="D111" s="21" t="s">
        <v>63</v>
      </c>
      <c r="E111" s="22" t="s">
        <v>280</v>
      </c>
      <c r="F111" s="23">
        <v>2</v>
      </c>
    </row>
    <row r="112" spans="1:6" ht="12">
      <c r="A112" s="21" t="s">
        <v>282</v>
      </c>
      <c r="B112" s="22" t="s">
        <v>268</v>
      </c>
      <c r="C112" s="23">
        <v>1</v>
      </c>
      <c r="D112" s="21" t="s">
        <v>282</v>
      </c>
      <c r="E112" s="22" t="s">
        <v>268</v>
      </c>
      <c r="F112" s="23">
        <v>0</v>
      </c>
    </row>
    <row r="113" spans="1:6" ht="12">
      <c r="A113" s="21" t="s">
        <v>64</v>
      </c>
      <c r="B113" s="22" t="s">
        <v>269</v>
      </c>
      <c r="C113" s="23">
        <v>0</v>
      </c>
      <c r="D113" s="21" t="s">
        <v>64</v>
      </c>
      <c r="E113" s="22" t="s">
        <v>269</v>
      </c>
      <c r="F113" s="23">
        <v>0</v>
      </c>
    </row>
    <row r="114" spans="1:6" ht="12.75" thickBot="1">
      <c r="A114" s="25" t="s">
        <v>65</v>
      </c>
      <c r="B114" s="26" t="s">
        <v>269</v>
      </c>
      <c r="C114" s="27">
        <v>0</v>
      </c>
      <c r="D114" s="25" t="s">
        <v>65</v>
      </c>
      <c r="E114" s="26" t="s">
        <v>269</v>
      </c>
      <c r="F114" s="27">
        <v>0</v>
      </c>
    </row>
    <row r="115" spans="1:6" ht="12">
      <c r="A115" s="28"/>
      <c r="B115" s="28"/>
      <c r="C115" s="28">
        <f>SUM(C90:C114)</f>
        <v>20</v>
      </c>
      <c r="D115" s="28"/>
      <c r="E115" s="28"/>
      <c r="F115" s="28">
        <f>SUM(F90:F114)</f>
        <v>20</v>
      </c>
    </row>
    <row r="116" ht="12.75" thickBot="1"/>
    <row r="117" spans="1:3" ht="16.5" thickBot="1">
      <c r="A117" s="187" t="s">
        <v>179</v>
      </c>
      <c r="B117" s="188"/>
      <c r="C117" s="189"/>
    </row>
    <row r="118" spans="1:3" ht="24.75" thickBot="1">
      <c r="A118" s="15" t="s">
        <v>43</v>
      </c>
      <c r="B118" s="16" t="s">
        <v>32</v>
      </c>
      <c r="C118" s="17" t="s">
        <v>30</v>
      </c>
    </row>
    <row r="119" spans="1:3" ht="12">
      <c r="A119" s="18" t="s">
        <v>44</v>
      </c>
      <c r="B119" s="19" t="s">
        <v>265</v>
      </c>
      <c r="C119" s="20">
        <v>0</v>
      </c>
    </row>
    <row r="120" spans="1:3" ht="12">
      <c r="A120" s="21" t="s">
        <v>45</v>
      </c>
      <c r="B120" s="22" t="s">
        <v>265</v>
      </c>
      <c r="C120" s="23">
        <v>0</v>
      </c>
    </row>
    <row r="121" spans="1:3" ht="12">
      <c r="A121" s="21" t="s">
        <v>46</v>
      </c>
      <c r="B121" s="22" t="s">
        <v>262</v>
      </c>
      <c r="C121" s="23">
        <v>0</v>
      </c>
    </row>
    <row r="122" spans="1:3" ht="12">
      <c r="A122" s="21" t="s">
        <v>47</v>
      </c>
      <c r="B122" s="22" t="s">
        <v>283</v>
      </c>
      <c r="C122" s="23">
        <v>0</v>
      </c>
    </row>
    <row r="123" spans="1:3" ht="12">
      <c r="A123" s="21" t="s">
        <v>48</v>
      </c>
      <c r="B123" s="22" t="s">
        <v>262</v>
      </c>
      <c r="C123" s="23">
        <v>0</v>
      </c>
    </row>
    <row r="124" spans="1:3" ht="12">
      <c r="A124" s="21" t="s">
        <v>49</v>
      </c>
      <c r="B124" s="22" t="s">
        <v>260</v>
      </c>
      <c r="C124" s="23">
        <v>0</v>
      </c>
    </row>
    <row r="125" spans="1:3" ht="12">
      <c r="A125" s="21" t="s">
        <v>50</v>
      </c>
      <c r="B125" s="22" t="s">
        <v>262</v>
      </c>
      <c r="C125" s="23">
        <v>0</v>
      </c>
    </row>
    <row r="126" spans="1:3" ht="12">
      <c r="A126" s="21" t="s">
        <v>51</v>
      </c>
      <c r="B126" s="22" t="s">
        <v>262</v>
      </c>
      <c r="C126" s="23">
        <v>0</v>
      </c>
    </row>
    <row r="127" spans="1:3" ht="12">
      <c r="A127" s="21" t="s">
        <v>52</v>
      </c>
      <c r="B127" s="22" t="s">
        <v>263</v>
      </c>
      <c r="C127" s="23">
        <v>0</v>
      </c>
    </row>
    <row r="128" spans="1:3" ht="12">
      <c r="A128" s="21" t="s">
        <v>53</v>
      </c>
      <c r="B128" s="22" t="s">
        <v>263</v>
      </c>
      <c r="C128" s="23">
        <v>0</v>
      </c>
    </row>
    <row r="129" spans="1:3" ht="12">
      <c r="A129" s="21" t="s">
        <v>54</v>
      </c>
      <c r="B129" s="22" t="s">
        <v>264</v>
      </c>
      <c r="C129" s="23">
        <v>1</v>
      </c>
    </row>
    <row r="130" spans="1:3" ht="12">
      <c r="A130" s="21" t="s">
        <v>55</v>
      </c>
      <c r="B130" s="22" t="s">
        <v>265</v>
      </c>
      <c r="C130" s="23">
        <v>2</v>
      </c>
    </row>
    <row r="131" spans="1:3" ht="12">
      <c r="A131" s="21" t="s">
        <v>56</v>
      </c>
      <c r="B131" s="22" t="s">
        <v>266</v>
      </c>
      <c r="C131" s="23">
        <v>1</v>
      </c>
    </row>
    <row r="132" spans="1:3" ht="12">
      <c r="A132" s="21" t="s">
        <v>57</v>
      </c>
      <c r="B132" s="22" t="s">
        <v>266</v>
      </c>
      <c r="C132" s="23">
        <v>2</v>
      </c>
    </row>
    <row r="133" spans="1:3" ht="12">
      <c r="A133" s="21" t="s">
        <v>58</v>
      </c>
      <c r="B133" s="22" t="s">
        <v>266</v>
      </c>
      <c r="C133" s="23">
        <v>1</v>
      </c>
    </row>
    <row r="134" spans="1:3" ht="12">
      <c r="A134" s="21" t="s">
        <v>59</v>
      </c>
      <c r="B134" s="22" t="s">
        <v>267</v>
      </c>
      <c r="C134" s="23">
        <v>0</v>
      </c>
    </row>
    <row r="135" spans="1:3" ht="12">
      <c r="A135" s="21" t="s">
        <v>60</v>
      </c>
      <c r="B135" s="22" t="s">
        <v>267</v>
      </c>
      <c r="C135" s="23">
        <v>0</v>
      </c>
    </row>
    <row r="136" spans="1:3" ht="12">
      <c r="A136" s="21" t="s">
        <v>72</v>
      </c>
      <c r="B136" s="22" t="s">
        <v>269</v>
      </c>
      <c r="C136" s="23">
        <v>2</v>
      </c>
    </row>
    <row r="137" spans="1:3" ht="12">
      <c r="A137" s="21" t="s">
        <v>281</v>
      </c>
      <c r="B137" s="22" t="s">
        <v>279</v>
      </c>
      <c r="C137" s="23">
        <v>1</v>
      </c>
    </row>
    <row r="138" spans="1:3" ht="12">
      <c r="A138" s="21" t="s">
        <v>61</v>
      </c>
      <c r="B138" s="22" t="s">
        <v>279</v>
      </c>
      <c r="C138" s="23">
        <v>0</v>
      </c>
    </row>
    <row r="139" spans="1:3" ht="12">
      <c r="A139" s="21" t="s">
        <v>62</v>
      </c>
      <c r="B139" s="22" t="s">
        <v>268</v>
      </c>
      <c r="C139" s="23">
        <v>1</v>
      </c>
    </row>
    <row r="140" spans="1:3" ht="12">
      <c r="A140" s="21" t="s">
        <v>63</v>
      </c>
      <c r="B140" s="22" t="s">
        <v>280</v>
      </c>
      <c r="C140" s="23">
        <v>1</v>
      </c>
    </row>
    <row r="141" spans="1:3" ht="12">
      <c r="A141" s="21" t="s">
        <v>282</v>
      </c>
      <c r="B141" s="22" t="s">
        <v>268</v>
      </c>
      <c r="C141" s="23">
        <v>2</v>
      </c>
    </row>
    <row r="142" spans="1:3" ht="12">
      <c r="A142" s="21" t="s">
        <v>64</v>
      </c>
      <c r="B142" s="22" t="s">
        <v>269</v>
      </c>
      <c r="C142" s="23">
        <v>3</v>
      </c>
    </row>
    <row r="143" spans="1:3" ht="12.75" thickBot="1">
      <c r="A143" s="25" t="s">
        <v>65</v>
      </c>
      <c r="B143" s="26" t="s">
        <v>269</v>
      </c>
      <c r="C143" s="27">
        <v>3</v>
      </c>
    </row>
    <row r="144" spans="1:3" ht="12">
      <c r="A144" s="28"/>
      <c r="B144" s="28"/>
      <c r="C144" s="28">
        <f>SUM(C119:C143)</f>
        <v>20</v>
      </c>
    </row>
  </sheetData>
  <mergeCells count="13">
    <mergeCell ref="I1:L1"/>
    <mergeCell ref="M1:P1"/>
    <mergeCell ref="H31:P31"/>
    <mergeCell ref="G1:H1"/>
    <mergeCell ref="D88:F88"/>
    <mergeCell ref="A117:C117"/>
    <mergeCell ref="A88:C88"/>
    <mergeCell ref="D1:F1"/>
    <mergeCell ref="A59:C59"/>
    <mergeCell ref="A30:C30"/>
    <mergeCell ref="D30:F30"/>
    <mergeCell ref="A1:C1"/>
    <mergeCell ref="D59:F59"/>
  </mergeCells>
  <printOptions/>
  <pageMargins left="0.25" right="0.25" top="0.25" bottom="0.2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5"/>
  <sheetViews>
    <sheetView workbookViewId="0" topLeftCell="A1">
      <selection activeCell="D10" sqref="D10"/>
    </sheetView>
  </sheetViews>
  <sheetFormatPr defaultColWidth="9.140625" defaultRowHeight="12.75"/>
  <cols>
    <col min="1" max="1" width="16.8515625" style="14" bestFit="1" customWidth="1"/>
    <col min="2" max="2" width="15.00390625" style="14" bestFit="1" customWidth="1"/>
    <col min="3" max="3" width="12.28125" style="28" bestFit="1" customWidth="1"/>
    <col min="4" max="4" width="16.8515625" style="14" bestFit="1" customWidth="1"/>
    <col min="5" max="5" width="15.00390625" style="14" bestFit="1" customWidth="1"/>
    <col min="6" max="6" width="12.28125" style="14" bestFit="1" customWidth="1"/>
    <col min="7" max="7" width="18.421875" style="14" bestFit="1" customWidth="1"/>
    <col min="8" max="8" width="15.00390625" style="14" bestFit="1" customWidth="1"/>
    <col min="9" max="17" width="8.57421875" style="14" bestFit="1" customWidth="1"/>
    <col min="18" max="18" width="19.57421875" style="14" bestFit="1" customWidth="1"/>
    <col min="19" max="20" width="21.00390625" style="14" bestFit="1" customWidth="1"/>
    <col min="21" max="21" width="7.8515625" style="14" bestFit="1" customWidth="1"/>
    <col min="22" max="16384" width="9.140625" style="14" customWidth="1"/>
  </cols>
  <sheetData>
    <row r="1" spans="1:16" s="29" customFormat="1" ht="16.5" thickBot="1">
      <c r="A1" s="187" t="s">
        <v>73</v>
      </c>
      <c r="B1" s="188"/>
      <c r="C1" s="189"/>
      <c r="D1" s="187" t="s">
        <v>132</v>
      </c>
      <c r="E1" s="188"/>
      <c r="F1" s="189"/>
      <c r="G1" s="187" t="s">
        <v>73</v>
      </c>
      <c r="H1" s="188"/>
      <c r="I1" s="187" t="s">
        <v>259</v>
      </c>
      <c r="J1" s="191"/>
      <c r="K1" s="191"/>
      <c r="L1" s="192"/>
      <c r="M1" s="187" t="s">
        <v>257</v>
      </c>
      <c r="N1" s="191"/>
      <c r="O1" s="191"/>
      <c r="P1" s="192"/>
    </row>
    <row r="2" spans="1:16" ht="26.25" thickBot="1">
      <c r="A2" s="15" t="s">
        <v>31</v>
      </c>
      <c r="B2" s="16" t="s">
        <v>32</v>
      </c>
      <c r="C2" s="17" t="s">
        <v>30</v>
      </c>
      <c r="D2" s="15" t="s">
        <v>31</v>
      </c>
      <c r="E2" s="16" t="s">
        <v>32</v>
      </c>
      <c r="F2" s="17" t="s">
        <v>30</v>
      </c>
      <c r="G2" s="15" t="s">
        <v>31</v>
      </c>
      <c r="H2" s="16" t="s">
        <v>32</v>
      </c>
      <c r="I2" s="43" t="s">
        <v>85</v>
      </c>
      <c r="J2" s="44" t="s">
        <v>86</v>
      </c>
      <c r="K2" s="44" t="s">
        <v>87</v>
      </c>
      <c r="L2" s="45" t="s">
        <v>88</v>
      </c>
      <c r="M2" s="118" t="s">
        <v>85</v>
      </c>
      <c r="N2" s="119" t="s">
        <v>86</v>
      </c>
      <c r="O2" s="119" t="s">
        <v>87</v>
      </c>
      <c r="P2" s="120" t="s">
        <v>88</v>
      </c>
    </row>
    <row r="3" spans="1:16" ht="12.75">
      <c r="A3" s="18" t="s">
        <v>261</v>
      </c>
      <c r="B3" s="19" t="s">
        <v>265</v>
      </c>
      <c r="C3" s="20">
        <v>2</v>
      </c>
      <c r="D3" s="18" t="s">
        <v>261</v>
      </c>
      <c r="E3" s="19" t="s">
        <v>265</v>
      </c>
      <c r="F3" s="20">
        <v>2</v>
      </c>
      <c r="G3" s="18" t="s">
        <v>261</v>
      </c>
      <c r="H3" s="19" t="s">
        <v>265</v>
      </c>
      <c r="I3" s="74" t="s">
        <v>212</v>
      </c>
      <c r="J3" s="77" t="s">
        <v>212</v>
      </c>
      <c r="K3" s="78"/>
      <c r="L3" s="117"/>
      <c r="M3" s="128">
        <v>-2</v>
      </c>
      <c r="N3" s="129">
        <v>3</v>
      </c>
      <c r="O3" s="78"/>
      <c r="P3" s="79"/>
    </row>
    <row r="4" spans="1:16" ht="12.75">
      <c r="A4" s="21" t="s">
        <v>33</v>
      </c>
      <c r="B4" s="22" t="s">
        <v>265</v>
      </c>
      <c r="C4" s="23">
        <v>2</v>
      </c>
      <c r="D4" s="21" t="s">
        <v>33</v>
      </c>
      <c r="E4" s="22" t="s">
        <v>265</v>
      </c>
      <c r="F4" s="23">
        <v>0</v>
      </c>
      <c r="G4" s="21" t="s">
        <v>33</v>
      </c>
      <c r="H4" s="22" t="s">
        <v>265</v>
      </c>
      <c r="I4" s="49" t="s">
        <v>208</v>
      </c>
      <c r="J4" s="50" t="s">
        <v>211</v>
      </c>
      <c r="K4" s="37"/>
      <c r="L4" s="72"/>
      <c r="M4" s="125">
        <v>-2</v>
      </c>
      <c r="N4" s="122">
        <v>-1</v>
      </c>
      <c r="O4" s="37"/>
      <c r="P4" s="39"/>
    </row>
    <row r="5" spans="1:16" ht="12.75">
      <c r="A5" s="21" t="s">
        <v>204</v>
      </c>
      <c r="B5" s="22" t="s">
        <v>262</v>
      </c>
      <c r="C5" s="23">
        <v>3</v>
      </c>
      <c r="D5" s="21" t="s">
        <v>204</v>
      </c>
      <c r="E5" s="22" t="s">
        <v>262</v>
      </c>
      <c r="F5" s="23">
        <v>0</v>
      </c>
      <c r="G5" s="21" t="s">
        <v>204</v>
      </c>
      <c r="H5" s="22" t="s">
        <v>262</v>
      </c>
      <c r="I5" s="49" t="s">
        <v>217</v>
      </c>
      <c r="J5" s="50" t="s">
        <v>218</v>
      </c>
      <c r="K5" s="50" t="s">
        <v>219</v>
      </c>
      <c r="L5" s="72"/>
      <c r="M5" s="125">
        <v>-1</v>
      </c>
      <c r="N5" s="122">
        <v>3</v>
      </c>
      <c r="O5" s="122">
        <v>-1</v>
      </c>
      <c r="P5" s="39"/>
    </row>
    <row r="6" spans="1:16" ht="12.75">
      <c r="A6" s="21" t="s">
        <v>205</v>
      </c>
      <c r="B6" s="22" t="s">
        <v>262</v>
      </c>
      <c r="C6" s="23">
        <v>3</v>
      </c>
      <c r="D6" s="21" t="s">
        <v>205</v>
      </c>
      <c r="E6" s="22" t="s">
        <v>262</v>
      </c>
      <c r="F6" s="23">
        <v>0</v>
      </c>
      <c r="G6" s="21" t="s">
        <v>205</v>
      </c>
      <c r="H6" s="22" t="s">
        <v>262</v>
      </c>
      <c r="I6" s="49" t="s">
        <v>220</v>
      </c>
      <c r="J6" s="50" t="s">
        <v>221</v>
      </c>
      <c r="K6" s="50" t="s">
        <v>221</v>
      </c>
      <c r="L6" s="72"/>
      <c r="M6" s="125">
        <v>2</v>
      </c>
      <c r="N6" s="122">
        <v>1</v>
      </c>
      <c r="O6" s="122">
        <v>-2</v>
      </c>
      <c r="P6" s="39"/>
    </row>
    <row r="7" spans="1:16" ht="12.75">
      <c r="A7" s="21" t="s">
        <v>206</v>
      </c>
      <c r="B7" s="22" t="s">
        <v>262</v>
      </c>
      <c r="C7" s="23">
        <v>1</v>
      </c>
      <c r="D7" s="21" t="s">
        <v>206</v>
      </c>
      <c r="E7" s="22" t="s">
        <v>262</v>
      </c>
      <c r="F7" s="23">
        <v>0</v>
      </c>
      <c r="G7" s="21" t="s">
        <v>206</v>
      </c>
      <c r="H7" s="22" t="s">
        <v>262</v>
      </c>
      <c r="I7" s="49" t="s">
        <v>218</v>
      </c>
      <c r="J7" s="37"/>
      <c r="K7" s="37"/>
      <c r="L7" s="72"/>
      <c r="M7" s="125">
        <v>-2</v>
      </c>
      <c r="N7" s="144"/>
      <c r="O7" s="37"/>
      <c r="P7" s="39"/>
    </row>
    <row r="8" spans="1:16" ht="12.75">
      <c r="A8" s="21" t="s">
        <v>272</v>
      </c>
      <c r="B8" s="22" t="s">
        <v>262</v>
      </c>
      <c r="C8" s="23">
        <v>2</v>
      </c>
      <c r="D8" s="21" t="s">
        <v>272</v>
      </c>
      <c r="E8" s="22" t="s">
        <v>262</v>
      </c>
      <c r="F8" s="23">
        <v>2</v>
      </c>
      <c r="G8" s="21" t="s">
        <v>272</v>
      </c>
      <c r="H8" s="22" t="s">
        <v>262</v>
      </c>
      <c r="I8" s="49" t="s">
        <v>212</v>
      </c>
      <c r="J8" s="50" t="s">
        <v>212</v>
      </c>
      <c r="K8" s="37"/>
      <c r="L8" s="72"/>
      <c r="M8" s="125">
        <v>-2</v>
      </c>
      <c r="N8" s="122">
        <v>2</v>
      </c>
      <c r="O8" s="37"/>
      <c r="P8" s="39"/>
    </row>
    <row r="9" spans="1:16" ht="12.75">
      <c r="A9" s="21" t="s">
        <v>273</v>
      </c>
      <c r="B9" s="22" t="s">
        <v>262</v>
      </c>
      <c r="C9" s="23">
        <v>1</v>
      </c>
      <c r="D9" s="21" t="s">
        <v>273</v>
      </c>
      <c r="E9" s="22" t="s">
        <v>262</v>
      </c>
      <c r="F9" s="23">
        <v>0</v>
      </c>
      <c r="G9" s="21" t="s">
        <v>273</v>
      </c>
      <c r="H9" s="22" t="s">
        <v>262</v>
      </c>
      <c r="I9" s="49" t="s">
        <v>213</v>
      </c>
      <c r="J9" s="37"/>
      <c r="K9" s="37"/>
      <c r="L9" s="72"/>
      <c r="M9" s="125">
        <v>2</v>
      </c>
      <c r="N9" s="37"/>
      <c r="O9" s="144"/>
      <c r="P9" s="39"/>
    </row>
    <row r="10" spans="1:16" ht="12.75">
      <c r="A10" s="21" t="s">
        <v>274</v>
      </c>
      <c r="B10" s="22" t="s">
        <v>262</v>
      </c>
      <c r="C10" s="23">
        <v>3</v>
      </c>
      <c r="D10" s="21" t="s">
        <v>274</v>
      </c>
      <c r="E10" s="22" t="s">
        <v>262</v>
      </c>
      <c r="F10" s="23">
        <v>1</v>
      </c>
      <c r="G10" s="21" t="s">
        <v>274</v>
      </c>
      <c r="H10" s="22" t="s">
        <v>262</v>
      </c>
      <c r="I10" s="49" t="s">
        <v>216</v>
      </c>
      <c r="J10" s="50" t="s">
        <v>222</v>
      </c>
      <c r="K10" s="50" t="s">
        <v>222</v>
      </c>
      <c r="L10" s="72"/>
      <c r="M10" s="125">
        <v>2</v>
      </c>
      <c r="N10" s="122">
        <v>-1</v>
      </c>
      <c r="O10" s="122">
        <v>0</v>
      </c>
      <c r="P10" s="39"/>
    </row>
    <row r="11" spans="1:16" ht="12.75">
      <c r="A11" s="21" t="s">
        <v>275</v>
      </c>
      <c r="B11" s="22" t="s">
        <v>265</v>
      </c>
      <c r="C11" s="23">
        <v>3</v>
      </c>
      <c r="D11" s="21" t="s">
        <v>275</v>
      </c>
      <c r="E11" s="22" t="s">
        <v>265</v>
      </c>
      <c r="F11" s="23">
        <v>1</v>
      </c>
      <c r="G11" s="21" t="s">
        <v>275</v>
      </c>
      <c r="H11" s="22" t="s">
        <v>265</v>
      </c>
      <c r="I11" s="49" t="s">
        <v>216</v>
      </c>
      <c r="J11" s="50" t="s">
        <v>222</v>
      </c>
      <c r="K11" s="50" t="s">
        <v>219</v>
      </c>
      <c r="L11" s="72"/>
      <c r="M11" s="125">
        <v>1</v>
      </c>
      <c r="N11" s="122">
        <v>-2</v>
      </c>
      <c r="O11" s="122">
        <v>2</v>
      </c>
      <c r="P11" s="39"/>
    </row>
    <row r="12" spans="1:16" ht="12.75">
      <c r="A12" s="21" t="s">
        <v>270</v>
      </c>
      <c r="B12" s="22" t="s">
        <v>263</v>
      </c>
      <c r="C12" s="23">
        <v>2</v>
      </c>
      <c r="D12" s="21" t="s">
        <v>270</v>
      </c>
      <c r="E12" s="22" t="s">
        <v>263</v>
      </c>
      <c r="F12" s="23">
        <v>0</v>
      </c>
      <c r="G12" s="21" t="s">
        <v>270</v>
      </c>
      <c r="H12" s="22" t="s">
        <v>263</v>
      </c>
      <c r="I12" s="49" t="s">
        <v>213</v>
      </c>
      <c r="J12" s="50" t="s">
        <v>223</v>
      </c>
      <c r="K12" s="37"/>
      <c r="L12" s="72"/>
      <c r="M12" s="125">
        <v>1</v>
      </c>
      <c r="N12" s="122">
        <v>1</v>
      </c>
      <c r="O12" s="37"/>
      <c r="P12" s="39"/>
    </row>
    <row r="13" spans="1:16" ht="12.75">
      <c r="A13" s="21" t="s">
        <v>276</v>
      </c>
      <c r="B13" s="22" t="s">
        <v>263</v>
      </c>
      <c r="C13" s="23">
        <v>2</v>
      </c>
      <c r="D13" s="21" t="s">
        <v>276</v>
      </c>
      <c r="E13" s="22" t="s">
        <v>263</v>
      </c>
      <c r="F13" s="23">
        <v>0</v>
      </c>
      <c r="G13" s="21" t="s">
        <v>276</v>
      </c>
      <c r="H13" s="22" t="s">
        <v>263</v>
      </c>
      <c r="I13" s="49" t="s">
        <v>220</v>
      </c>
      <c r="J13" s="50" t="s">
        <v>131</v>
      </c>
      <c r="K13" s="37"/>
      <c r="L13" s="72"/>
      <c r="M13" s="125">
        <v>0</v>
      </c>
      <c r="N13" s="122">
        <v>0</v>
      </c>
      <c r="O13" s="37"/>
      <c r="P13" s="39"/>
    </row>
    <row r="14" spans="1:16" ht="12.75">
      <c r="A14" s="21" t="s">
        <v>207</v>
      </c>
      <c r="B14" s="22" t="s">
        <v>264</v>
      </c>
      <c r="C14" s="23">
        <v>1</v>
      </c>
      <c r="D14" s="21" t="s">
        <v>207</v>
      </c>
      <c r="E14" s="22" t="s">
        <v>264</v>
      </c>
      <c r="F14" s="23">
        <v>1</v>
      </c>
      <c r="G14" s="21" t="s">
        <v>207</v>
      </c>
      <c r="H14" s="22" t="s">
        <v>264</v>
      </c>
      <c r="I14" s="49" t="s">
        <v>226</v>
      </c>
      <c r="J14" s="37"/>
      <c r="K14" s="37"/>
      <c r="L14" s="72"/>
      <c r="M14" s="125">
        <v>-1</v>
      </c>
      <c r="N14" s="144"/>
      <c r="O14" s="144"/>
      <c r="P14" s="39"/>
    </row>
    <row r="15" spans="1:16" ht="12.75">
      <c r="A15" s="21" t="s">
        <v>271</v>
      </c>
      <c r="B15" s="22" t="s">
        <v>264</v>
      </c>
      <c r="C15" s="23">
        <v>2</v>
      </c>
      <c r="D15" s="21" t="s">
        <v>271</v>
      </c>
      <c r="E15" s="22" t="s">
        <v>264</v>
      </c>
      <c r="F15" s="23">
        <v>0</v>
      </c>
      <c r="G15" s="21" t="s">
        <v>271</v>
      </c>
      <c r="H15" s="22" t="s">
        <v>264</v>
      </c>
      <c r="I15" s="49" t="s">
        <v>214</v>
      </c>
      <c r="J15" s="50" t="s">
        <v>220</v>
      </c>
      <c r="K15" s="37"/>
      <c r="L15" s="72"/>
      <c r="M15" s="125">
        <v>-2</v>
      </c>
      <c r="N15" s="122">
        <v>2</v>
      </c>
      <c r="O15" s="144"/>
      <c r="P15" s="39"/>
    </row>
    <row r="16" spans="1:16" ht="12.75">
      <c r="A16" s="21" t="s">
        <v>34</v>
      </c>
      <c r="B16" s="22" t="s">
        <v>265</v>
      </c>
      <c r="C16" s="23">
        <v>3</v>
      </c>
      <c r="D16" s="21" t="s">
        <v>34</v>
      </c>
      <c r="E16" s="22" t="s">
        <v>265</v>
      </c>
      <c r="F16" s="23">
        <v>3</v>
      </c>
      <c r="G16" s="21" t="s">
        <v>34</v>
      </c>
      <c r="H16" s="22" t="s">
        <v>265</v>
      </c>
      <c r="I16" s="49" t="s">
        <v>228</v>
      </c>
      <c r="J16" s="50" t="s">
        <v>210</v>
      </c>
      <c r="K16" s="50" t="s">
        <v>227</v>
      </c>
      <c r="L16" s="72"/>
      <c r="M16" s="125">
        <v>1</v>
      </c>
      <c r="N16" s="122">
        <v>0</v>
      </c>
      <c r="O16" s="122">
        <v>3</v>
      </c>
      <c r="P16" s="39"/>
    </row>
    <row r="17" spans="1:16" ht="12.75">
      <c r="A17" s="21" t="s">
        <v>35</v>
      </c>
      <c r="B17" s="22" t="s">
        <v>266</v>
      </c>
      <c r="C17" s="23">
        <v>3</v>
      </c>
      <c r="D17" s="21" t="s">
        <v>35</v>
      </c>
      <c r="E17" s="22" t="s">
        <v>266</v>
      </c>
      <c r="F17" s="23">
        <v>3</v>
      </c>
      <c r="G17" s="21" t="s">
        <v>35</v>
      </c>
      <c r="H17" s="22" t="s">
        <v>266</v>
      </c>
      <c r="I17" s="49" t="s">
        <v>212</v>
      </c>
      <c r="J17" s="50" t="s">
        <v>229</v>
      </c>
      <c r="K17" s="50" t="s">
        <v>230</v>
      </c>
      <c r="L17" s="72"/>
      <c r="M17" s="125">
        <v>2</v>
      </c>
      <c r="N17" s="122">
        <v>0</v>
      </c>
      <c r="O17" s="122">
        <v>-2</v>
      </c>
      <c r="P17" s="39"/>
    </row>
    <row r="18" spans="1:16" ht="12.75">
      <c r="A18" s="21" t="s">
        <v>36</v>
      </c>
      <c r="B18" s="22" t="s">
        <v>266</v>
      </c>
      <c r="C18" s="23">
        <v>3</v>
      </c>
      <c r="D18" s="21" t="s">
        <v>36</v>
      </c>
      <c r="E18" s="22" t="s">
        <v>266</v>
      </c>
      <c r="F18" s="23">
        <v>0</v>
      </c>
      <c r="G18" s="21" t="s">
        <v>36</v>
      </c>
      <c r="H18" s="22" t="s">
        <v>266</v>
      </c>
      <c r="I18" s="49" t="s">
        <v>231</v>
      </c>
      <c r="J18" s="50" t="s">
        <v>232</v>
      </c>
      <c r="K18" s="50" t="s">
        <v>240</v>
      </c>
      <c r="L18" s="72"/>
      <c r="M18" s="125">
        <v>-2</v>
      </c>
      <c r="N18" s="122">
        <v>0</v>
      </c>
      <c r="O18" s="122">
        <v>3</v>
      </c>
      <c r="P18" s="39"/>
    </row>
    <row r="19" spans="1:16" ht="12.75">
      <c r="A19" s="21" t="s">
        <v>277</v>
      </c>
      <c r="B19" s="22" t="s">
        <v>267</v>
      </c>
      <c r="C19" s="23">
        <v>2</v>
      </c>
      <c r="D19" s="21" t="s">
        <v>277</v>
      </c>
      <c r="E19" s="22" t="s">
        <v>267</v>
      </c>
      <c r="F19" s="23">
        <v>0</v>
      </c>
      <c r="G19" s="21" t="s">
        <v>277</v>
      </c>
      <c r="H19" s="22" t="s">
        <v>267</v>
      </c>
      <c r="I19" s="49" t="s">
        <v>218</v>
      </c>
      <c r="J19" s="50" t="s">
        <v>219</v>
      </c>
      <c r="K19" s="37"/>
      <c r="L19" s="72"/>
      <c r="M19" s="125">
        <v>-1</v>
      </c>
      <c r="N19" s="122">
        <v>3</v>
      </c>
      <c r="O19" s="37"/>
      <c r="P19" s="39"/>
    </row>
    <row r="20" spans="1:16" ht="12.75">
      <c r="A20" s="21" t="s">
        <v>37</v>
      </c>
      <c r="B20" s="22" t="s">
        <v>268</v>
      </c>
      <c r="C20" s="23">
        <v>3</v>
      </c>
      <c r="D20" s="21" t="s">
        <v>37</v>
      </c>
      <c r="E20" s="22" t="s">
        <v>268</v>
      </c>
      <c r="F20" s="23">
        <v>1</v>
      </c>
      <c r="G20" s="21" t="s">
        <v>37</v>
      </c>
      <c r="H20" s="22" t="s">
        <v>268</v>
      </c>
      <c r="I20" s="49" t="s">
        <v>233</v>
      </c>
      <c r="J20" s="50" t="s">
        <v>232</v>
      </c>
      <c r="K20" s="50" t="s">
        <v>215</v>
      </c>
      <c r="L20" s="72"/>
      <c r="M20" s="125">
        <v>-1</v>
      </c>
      <c r="N20" s="122">
        <v>0</v>
      </c>
      <c r="O20" s="122">
        <v>0</v>
      </c>
      <c r="P20" s="39"/>
    </row>
    <row r="21" spans="1:16" ht="12.75">
      <c r="A21" s="21" t="s">
        <v>278</v>
      </c>
      <c r="B21" s="22" t="s">
        <v>279</v>
      </c>
      <c r="C21" s="23">
        <v>1</v>
      </c>
      <c r="D21" s="21" t="s">
        <v>278</v>
      </c>
      <c r="E21" s="22" t="s">
        <v>279</v>
      </c>
      <c r="F21" s="23">
        <v>0</v>
      </c>
      <c r="G21" s="21" t="s">
        <v>278</v>
      </c>
      <c r="H21" s="22" t="s">
        <v>279</v>
      </c>
      <c r="I21" s="49" t="s">
        <v>234</v>
      </c>
      <c r="J21" s="37"/>
      <c r="K21" s="37"/>
      <c r="L21" s="72"/>
      <c r="M21" s="125">
        <v>2</v>
      </c>
      <c r="N21" s="37"/>
      <c r="O21" s="37"/>
      <c r="P21" s="39"/>
    </row>
    <row r="22" spans="1:16" ht="12.75">
      <c r="A22" s="21" t="s">
        <v>38</v>
      </c>
      <c r="B22" s="22" t="s">
        <v>279</v>
      </c>
      <c r="C22" s="23">
        <v>2</v>
      </c>
      <c r="D22" s="21" t="s">
        <v>38</v>
      </c>
      <c r="E22" s="22" t="s">
        <v>279</v>
      </c>
      <c r="F22" s="23">
        <v>0</v>
      </c>
      <c r="G22" s="21" t="s">
        <v>38</v>
      </c>
      <c r="H22" s="22" t="s">
        <v>279</v>
      </c>
      <c r="I22" s="49" t="s">
        <v>217</v>
      </c>
      <c r="J22" s="50" t="s">
        <v>220</v>
      </c>
      <c r="K22" s="37"/>
      <c r="L22" s="72"/>
      <c r="M22" s="125">
        <v>1</v>
      </c>
      <c r="N22" s="122">
        <v>1</v>
      </c>
      <c r="O22" s="37"/>
      <c r="P22" s="39"/>
    </row>
    <row r="23" spans="1:16" ht="12.75">
      <c r="A23" s="21" t="s">
        <v>39</v>
      </c>
      <c r="B23" s="22" t="s">
        <v>269</v>
      </c>
      <c r="C23" s="23">
        <v>3</v>
      </c>
      <c r="D23" s="21" t="s">
        <v>39</v>
      </c>
      <c r="E23" s="22" t="s">
        <v>269</v>
      </c>
      <c r="F23" s="23">
        <v>3</v>
      </c>
      <c r="G23" s="21" t="s">
        <v>39</v>
      </c>
      <c r="H23" s="22" t="s">
        <v>269</v>
      </c>
      <c r="I23" s="49" t="s">
        <v>212</v>
      </c>
      <c r="J23" s="50" t="s">
        <v>212</v>
      </c>
      <c r="K23" s="50" t="s">
        <v>229</v>
      </c>
      <c r="L23" s="72"/>
      <c r="M23" s="125">
        <v>0</v>
      </c>
      <c r="N23" s="122">
        <v>1</v>
      </c>
      <c r="O23" s="122">
        <v>-1</v>
      </c>
      <c r="P23" s="39"/>
    </row>
    <row r="24" spans="1:16" ht="12.75">
      <c r="A24" s="21" t="s">
        <v>40</v>
      </c>
      <c r="B24" s="22" t="s">
        <v>280</v>
      </c>
      <c r="C24" s="23">
        <v>3</v>
      </c>
      <c r="D24" s="21" t="s">
        <v>40</v>
      </c>
      <c r="E24" s="22" t="s">
        <v>280</v>
      </c>
      <c r="F24" s="23">
        <v>0</v>
      </c>
      <c r="G24" s="21" t="s">
        <v>40</v>
      </c>
      <c r="H24" s="22" t="s">
        <v>280</v>
      </c>
      <c r="I24" s="49" t="s">
        <v>235</v>
      </c>
      <c r="J24" s="50" t="s">
        <v>220</v>
      </c>
      <c r="K24" s="50" t="s">
        <v>221</v>
      </c>
      <c r="L24" s="72"/>
      <c r="M24" s="125">
        <v>2</v>
      </c>
      <c r="N24" s="122">
        <v>3</v>
      </c>
      <c r="O24" s="122">
        <v>0</v>
      </c>
      <c r="P24" s="39"/>
    </row>
    <row r="25" spans="1:16" ht="12.75">
      <c r="A25" s="21" t="s">
        <v>41</v>
      </c>
      <c r="B25" s="22" t="s">
        <v>268</v>
      </c>
      <c r="C25" s="23">
        <v>2</v>
      </c>
      <c r="D25" s="21" t="s">
        <v>41</v>
      </c>
      <c r="E25" s="22" t="s">
        <v>268</v>
      </c>
      <c r="F25" s="23">
        <v>0</v>
      </c>
      <c r="G25" s="21" t="s">
        <v>41</v>
      </c>
      <c r="H25" s="22" t="s">
        <v>268</v>
      </c>
      <c r="I25" s="49" t="s">
        <v>236</v>
      </c>
      <c r="J25" s="50" t="s">
        <v>237</v>
      </c>
      <c r="K25" s="37"/>
      <c r="L25" s="72"/>
      <c r="M25" s="125">
        <v>1</v>
      </c>
      <c r="N25" s="122">
        <v>3</v>
      </c>
      <c r="O25" s="37"/>
      <c r="P25" s="39"/>
    </row>
    <row r="26" spans="1:16" ht="12.75">
      <c r="A26" s="21" t="s">
        <v>255</v>
      </c>
      <c r="B26" s="22" t="s">
        <v>268</v>
      </c>
      <c r="C26" s="23">
        <v>4</v>
      </c>
      <c r="D26" s="21" t="s">
        <v>255</v>
      </c>
      <c r="E26" s="22" t="s">
        <v>268</v>
      </c>
      <c r="F26" s="23">
        <v>3</v>
      </c>
      <c r="G26" s="21" t="s">
        <v>255</v>
      </c>
      <c r="H26" s="22" t="s">
        <v>268</v>
      </c>
      <c r="I26" s="49" t="s">
        <v>209</v>
      </c>
      <c r="J26" s="50" t="s">
        <v>227</v>
      </c>
      <c r="K26" s="50" t="s">
        <v>229</v>
      </c>
      <c r="L26" s="88" t="s">
        <v>238</v>
      </c>
      <c r="M26" s="125">
        <v>3</v>
      </c>
      <c r="N26" s="122">
        <v>1</v>
      </c>
      <c r="O26" s="122">
        <v>-1</v>
      </c>
      <c r="P26" s="130">
        <v>3</v>
      </c>
    </row>
    <row r="27" spans="1:16" ht="13.5" thickBot="1">
      <c r="A27" s="25" t="s">
        <v>42</v>
      </c>
      <c r="B27" s="26" t="s">
        <v>269</v>
      </c>
      <c r="C27" s="27">
        <v>3</v>
      </c>
      <c r="D27" s="25" t="s">
        <v>42</v>
      </c>
      <c r="E27" s="26" t="s">
        <v>269</v>
      </c>
      <c r="F27" s="27">
        <v>0</v>
      </c>
      <c r="G27" s="25" t="s">
        <v>42</v>
      </c>
      <c r="H27" s="26" t="s">
        <v>269</v>
      </c>
      <c r="I27" s="76" t="s">
        <v>231</v>
      </c>
      <c r="J27" s="80" t="s">
        <v>239</v>
      </c>
      <c r="K27" s="80" t="s">
        <v>239</v>
      </c>
      <c r="L27" s="73"/>
      <c r="M27" s="126">
        <v>0</v>
      </c>
      <c r="N27" s="131">
        <v>-2</v>
      </c>
      <c r="O27" s="131">
        <v>2</v>
      </c>
      <c r="P27" s="42"/>
    </row>
    <row r="28" spans="3:13" ht="12">
      <c r="C28" s="28">
        <f>SUM(C3:C27)</f>
        <v>59</v>
      </c>
      <c r="D28" s="28"/>
      <c r="E28" s="28"/>
      <c r="F28" s="28">
        <f>SUM(F3:F27)</f>
        <v>20</v>
      </c>
      <c r="M28" s="81"/>
    </row>
    <row r="29" spans="7:13" ht="16.5" thickBot="1">
      <c r="G29" s="195"/>
      <c r="H29" s="195"/>
      <c r="I29" s="85"/>
      <c r="J29" s="85"/>
      <c r="K29" s="85"/>
      <c r="L29" s="85"/>
      <c r="M29" s="82"/>
    </row>
    <row r="30" spans="1:7" s="29" customFormat="1" ht="16.5" thickBot="1">
      <c r="A30" s="187" t="s">
        <v>133</v>
      </c>
      <c r="B30" s="188"/>
      <c r="C30" s="189"/>
      <c r="D30" s="187" t="s">
        <v>134</v>
      </c>
      <c r="E30" s="188"/>
      <c r="F30" s="189"/>
      <c r="G30" s="86"/>
    </row>
    <row r="31" spans="1:16" ht="25.5" thickBot="1">
      <c r="A31" s="15" t="s">
        <v>31</v>
      </c>
      <c r="B31" s="16" t="s">
        <v>32</v>
      </c>
      <c r="C31" s="17" t="s">
        <v>30</v>
      </c>
      <c r="D31" s="15" t="s">
        <v>31</v>
      </c>
      <c r="E31" s="16" t="s">
        <v>32</v>
      </c>
      <c r="F31" s="17" t="s">
        <v>30</v>
      </c>
      <c r="H31" s="171" t="s">
        <v>258</v>
      </c>
      <c r="I31" s="172"/>
      <c r="J31" s="172"/>
      <c r="K31" s="172"/>
      <c r="L31" s="172"/>
      <c r="M31" s="172"/>
      <c r="N31" s="172"/>
      <c r="O31" s="172"/>
      <c r="P31" s="190"/>
    </row>
    <row r="32" spans="1:16" ht="12.75" thickBot="1">
      <c r="A32" s="18" t="s">
        <v>261</v>
      </c>
      <c r="B32" s="19" t="s">
        <v>265</v>
      </c>
      <c r="C32" s="20">
        <v>0</v>
      </c>
      <c r="D32" s="18" t="s">
        <v>261</v>
      </c>
      <c r="E32" s="19" t="s">
        <v>265</v>
      </c>
      <c r="F32" s="20">
        <v>2</v>
      </c>
      <c r="H32" s="133"/>
      <c r="I32" s="136" t="s">
        <v>125</v>
      </c>
      <c r="J32" s="136" t="s">
        <v>147</v>
      </c>
      <c r="K32" s="136" t="s">
        <v>130</v>
      </c>
      <c r="L32" s="136" t="s">
        <v>144</v>
      </c>
      <c r="M32" s="136" t="s">
        <v>123</v>
      </c>
      <c r="N32" s="136" t="s">
        <v>128</v>
      </c>
      <c r="O32" s="136" t="s">
        <v>253</v>
      </c>
      <c r="P32" s="137" t="s">
        <v>251</v>
      </c>
    </row>
    <row r="33" spans="1:16" ht="12">
      <c r="A33" s="21" t="s">
        <v>33</v>
      </c>
      <c r="B33" s="22" t="s">
        <v>265</v>
      </c>
      <c r="C33" s="23">
        <v>2</v>
      </c>
      <c r="D33" s="21" t="s">
        <v>33</v>
      </c>
      <c r="E33" s="22" t="s">
        <v>265</v>
      </c>
      <c r="F33" s="23">
        <v>1</v>
      </c>
      <c r="H33" s="134">
        <v>3</v>
      </c>
      <c r="I33" s="123">
        <v>3</v>
      </c>
      <c r="J33" s="124">
        <v>3</v>
      </c>
      <c r="K33" s="124">
        <v>4</v>
      </c>
      <c r="L33" s="124">
        <v>3</v>
      </c>
      <c r="M33" s="124">
        <v>3</v>
      </c>
      <c r="N33" s="124">
        <v>3</v>
      </c>
      <c r="O33" s="124">
        <v>3</v>
      </c>
      <c r="P33" s="132">
        <v>3</v>
      </c>
    </row>
    <row r="34" spans="1:16" ht="12">
      <c r="A34" s="21" t="s">
        <v>204</v>
      </c>
      <c r="B34" s="22" t="s">
        <v>262</v>
      </c>
      <c r="C34" s="23">
        <v>1</v>
      </c>
      <c r="D34" s="21" t="s">
        <v>204</v>
      </c>
      <c r="E34" s="22" t="s">
        <v>262</v>
      </c>
      <c r="F34" s="23">
        <v>0</v>
      </c>
      <c r="H34" s="134">
        <v>2</v>
      </c>
      <c r="I34" s="138">
        <v>3</v>
      </c>
      <c r="J34" s="121">
        <v>3</v>
      </c>
      <c r="K34" s="121">
        <v>3</v>
      </c>
      <c r="L34" s="121">
        <v>4</v>
      </c>
      <c r="M34" s="121">
        <v>4</v>
      </c>
      <c r="N34" s="121">
        <v>4</v>
      </c>
      <c r="O34" s="121">
        <v>3</v>
      </c>
      <c r="P34" s="23">
        <v>3</v>
      </c>
    </row>
    <row r="35" spans="1:16" ht="12">
      <c r="A35" s="21" t="s">
        <v>205</v>
      </c>
      <c r="B35" s="22" t="s">
        <v>262</v>
      </c>
      <c r="C35" s="23">
        <v>0</v>
      </c>
      <c r="D35" s="21" t="s">
        <v>205</v>
      </c>
      <c r="E35" s="22" t="s">
        <v>262</v>
      </c>
      <c r="F35" s="23">
        <v>0</v>
      </c>
      <c r="H35" s="134">
        <v>1</v>
      </c>
      <c r="I35" s="138">
        <v>4</v>
      </c>
      <c r="J35" s="121">
        <v>3</v>
      </c>
      <c r="K35" s="121">
        <v>3</v>
      </c>
      <c r="L35" s="121">
        <v>3</v>
      </c>
      <c r="M35" s="121">
        <v>3</v>
      </c>
      <c r="N35" s="121">
        <v>4</v>
      </c>
      <c r="O35" s="121">
        <v>4</v>
      </c>
      <c r="P35" s="23">
        <v>3</v>
      </c>
    </row>
    <row r="36" spans="1:16" ht="12">
      <c r="A36" s="21" t="s">
        <v>206</v>
      </c>
      <c r="B36" s="22" t="s">
        <v>262</v>
      </c>
      <c r="C36" s="23">
        <v>0</v>
      </c>
      <c r="D36" s="21" t="s">
        <v>206</v>
      </c>
      <c r="E36" s="22" t="s">
        <v>262</v>
      </c>
      <c r="F36" s="24">
        <v>0</v>
      </c>
      <c r="H36" s="134">
        <v>0</v>
      </c>
      <c r="I36" s="138">
        <v>3</v>
      </c>
      <c r="J36" s="121">
        <v>4</v>
      </c>
      <c r="K36" s="121">
        <v>3</v>
      </c>
      <c r="L36" s="121">
        <v>4</v>
      </c>
      <c r="M36" s="121">
        <v>4</v>
      </c>
      <c r="N36" s="121">
        <v>3</v>
      </c>
      <c r="O36" s="121">
        <v>3</v>
      </c>
      <c r="P36" s="23">
        <v>4</v>
      </c>
    </row>
    <row r="37" spans="1:16" ht="12">
      <c r="A37" s="21" t="s">
        <v>272</v>
      </c>
      <c r="B37" s="22" t="s">
        <v>262</v>
      </c>
      <c r="C37" s="23">
        <v>0</v>
      </c>
      <c r="D37" s="21" t="s">
        <v>272</v>
      </c>
      <c r="E37" s="22" t="s">
        <v>262</v>
      </c>
      <c r="F37" s="23">
        <v>2</v>
      </c>
      <c r="H37" s="134">
        <v>-1</v>
      </c>
      <c r="I37" s="138">
        <v>4</v>
      </c>
      <c r="J37" s="121">
        <v>3</v>
      </c>
      <c r="K37" s="121">
        <v>3</v>
      </c>
      <c r="L37" s="121">
        <v>3</v>
      </c>
      <c r="M37" s="121">
        <v>3</v>
      </c>
      <c r="N37" s="121">
        <v>3</v>
      </c>
      <c r="O37" s="121">
        <v>4</v>
      </c>
      <c r="P37" s="23">
        <v>4</v>
      </c>
    </row>
    <row r="38" spans="1:16" ht="12.75" thickBot="1">
      <c r="A38" s="21" t="s">
        <v>273</v>
      </c>
      <c r="B38" s="22" t="s">
        <v>262</v>
      </c>
      <c r="C38" s="23">
        <v>0</v>
      </c>
      <c r="D38" s="21" t="s">
        <v>273</v>
      </c>
      <c r="E38" s="22" t="s">
        <v>262</v>
      </c>
      <c r="F38" s="23">
        <v>1</v>
      </c>
      <c r="H38" s="135">
        <v>-2</v>
      </c>
      <c r="I38" s="139">
        <v>3</v>
      </c>
      <c r="J38" s="127">
        <v>4</v>
      </c>
      <c r="K38" s="127">
        <v>4</v>
      </c>
      <c r="L38" s="127">
        <v>3</v>
      </c>
      <c r="M38" s="127">
        <v>3</v>
      </c>
      <c r="N38" s="127">
        <v>3</v>
      </c>
      <c r="O38" s="127">
        <v>3</v>
      </c>
      <c r="P38" s="27">
        <v>3</v>
      </c>
    </row>
    <row r="39" spans="1:14" ht="12.75">
      <c r="A39" s="21" t="s">
        <v>274</v>
      </c>
      <c r="B39" s="22" t="s">
        <v>262</v>
      </c>
      <c r="C39" s="23">
        <v>0</v>
      </c>
      <c r="D39" s="21" t="s">
        <v>274</v>
      </c>
      <c r="E39" s="22" t="s">
        <v>262</v>
      </c>
      <c r="F39" s="23">
        <v>2</v>
      </c>
      <c r="H39" s="87"/>
      <c r="I39" s="87"/>
      <c r="J39" s="84"/>
      <c r="K39" s="84"/>
      <c r="L39" s="84"/>
      <c r="M39" s="84"/>
      <c r="N39" s="81"/>
    </row>
    <row r="40" spans="1:14" ht="12.75">
      <c r="A40" s="21" t="s">
        <v>275</v>
      </c>
      <c r="B40" s="22" t="s">
        <v>265</v>
      </c>
      <c r="C40" s="23">
        <v>0</v>
      </c>
      <c r="D40" s="21" t="s">
        <v>275</v>
      </c>
      <c r="E40" s="22" t="s">
        <v>265</v>
      </c>
      <c r="F40" s="23">
        <v>1</v>
      </c>
      <c r="H40" s="87"/>
      <c r="I40" s="87"/>
      <c r="J40" s="84"/>
      <c r="K40" s="84"/>
      <c r="L40" s="84"/>
      <c r="M40" s="84"/>
      <c r="N40" s="81"/>
    </row>
    <row r="41" spans="1:14" ht="12.75">
      <c r="A41" s="21" t="s">
        <v>270</v>
      </c>
      <c r="B41" s="22" t="s">
        <v>263</v>
      </c>
      <c r="C41" s="23">
        <v>0</v>
      </c>
      <c r="D41" s="21" t="s">
        <v>270</v>
      </c>
      <c r="E41" s="22" t="s">
        <v>263</v>
      </c>
      <c r="F41" s="23">
        <v>1</v>
      </c>
      <c r="H41" s="87"/>
      <c r="I41" s="87"/>
      <c r="J41" s="84"/>
      <c r="K41" s="84"/>
      <c r="L41" s="84"/>
      <c r="M41" s="84"/>
      <c r="N41" s="81"/>
    </row>
    <row r="42" spans="1:14" ht="12.75">
      <c r="A42" s="21" t="s">
        <v>276</v>
      </c>
      <c r="B42" s="22" t="s">
        <v>263</v>
      </c>
      <c r="C42" s="23">
        <v>0</v>
      </c>
      <c r="D42" s="21" t="s">
        <v>276</v>
      </c>
      <c r="E42" s="22" t="s">
        <v>263</v>
      </c>
      <c r="F42" s="23">
        <v>0</v>
      </c>
      <c r="H42" s="87"/>
      <c r="I42" s="87"/>
      <c r="J42" s="84"/>
      <c r="K42" s="84"/>
      <c r="L42" s="84"/>
      <c r="M42" s="84"/>
      <c r="N42" s="81"/>
    </row>
    <row r="43" spans="1:14" ht="12.75">
      <c r="A43" s="21" t="s">
        <v>207</v>
      </c>
      <c r="B43" s="22" t="s">
        <v>264</v>
      </c>
      <c r="C43" s="23">
        <v>1</v>
      </c>
      <c r="D43" s="21" t="s">
        <v>207</v>
      </c>
      <c r="E43" s="22" t="s">
        <v>264</v>
      </c>
      <c r="F43" s="23">
        <v>0</v>
      </c>
      <c r="H43" s="87"/>
      <c r="I43" s="87"/>
      <c r="J43" s="84"/>
      <c r="K43" s="84"/>
      <c r="L43" s="84"/>
      <c r="M43" s="84"/>
      <c r="N43" s="81"/>
    </row>
    <row r="44" spans="1:14" ht="12.75">
      <c r="A44" s="21" t="s">
        <v>271</v>
      </c>
      <c r="B44" s="22" t="s">
        <v>264</v>
      </c>
      <c r="C44" s="23">
        <v>1</v>
      </c>
      <c r="D44" s="21" t="s">
        <v>271</v>
      </c>
      <c r="E44" s="22" t="s">
        <v>264</v>
      </c>
      <c r="F44" s="23">
        <v>0</v>
      </c>
      <c r="H44" s="87"/>
      <c r="I44" s="87"/>
      <c r="J44" s="84"/>
      <c r="K44" s="84"/>
      <c r="L44" s="84"/>
      <c r="M44" s="84"/>
      <c r="N44" s="81"/>
    </row>
    <row r="45" spans="1:14" ht="12.75">
      <c r="A45" s="21" t="s">
        <v>34</v>
      </c>
      <c r="B45" s="22" t="s">
        <v>265</v>
      </c>
      <c r="C45" s="23">
        <v>3</v>
      </c>
      <c r="D45" s="21" t="s">
        <v>34</v>
      </c>
      <c r="E45" s="22" t="s">
        <v>265</v>
      </c>
      <c r="F45" s="23">
        <v>1</v>
      </c>
      <c r="H45" s="87"/>
      <c r="I45" s="87"/>
      <c r="J45" s="84"/>
      <c r="K45" s="84"/>
      <c r="L45" s="84"/>
      <c r="M45" s="84"/>
      <c r="N45" s="81"/>
    </row>
    <row r="46" spans="1:14" ht="12.75">
      <c r="A46" s="21" t="s">
        <v>35</v>
      </c>
      <c r="B46" s="22" t="s">
        <v>266</v>
      </c>
      <c r="C46" s="23">
        <v>0</v>
      </c>
      <c r="D46" s="21" t="s">
        <v>35</v>
      </c>
      <c r="E46" s="22" t="s">
        <v>266</v>
      </c>
      <c r="F46" s="23">
        <v>2</v>
      </c>
      <c r="H46" s="87"/>
      <c r="I46" s="87"/>
      <c r="J46" s="84"/>
      <c r="K46" s="84"/>
      <c r="L46" s="84"/>
      <c r="M46" s="84"/>
      <c r="N46" s="81"/>
    </row>
    <row r="47" spans="1:14" ht="12.75">
      <c r="A47" s="21" t="s">
        <v>36</v>
      </c>
      <c r="B47" s="22" t="s">
        <v>266</v>
      </c>
      <c r="C47" s="23">
        <v>3</v>
      </c>
      <c r="D47" s="21" t="s">
        <v>36</v>
      </c>
      <c r="E47" s="22" t="s">
        <v>266</v>
      </c>
      <c r="F47" s="23">
        <v>1</v>
      </c>
      <c r="H47" s="87"/>
      <c r="I47" s="87"/>
      <c r="J47" s="84"/>
      <c r="K47" s="84"/>
      <c r="L47" s="84"/>
      <c r="M47" s="84"/>
      <c r="N47" s="81"/>
    </row>
    <row r="48" spans="1:14" ht="12.75">
      <c r="A48" s="21" t="s">
        <v>277</v>
      </c>
      <c r="B48" s="22" t="s">
        <v>267</v>
      </c>
      <c r="C48" s="23">
        <v>0</v>
      </c>
      <c r="D48" s="21" t="s">
        <v>277</v>
      </c>
      <c r="E48" s="22" t="s">
        <v>267</v>
      </c>
      <c r="F48" s="23">
        <v>0</v>
      </c>
      <c r="H48" s="87"/>
      <c r="I48" s="87"/>
      <c r="J48" s="84"/>
      <c r="K48" s="84"/>
      <c r="L48" s="84"/>
      <c r="M48" s="84"/>
      <c r="N48" s="81"/>
    </row>
    <row r="49" spans="1:14" ht="12.75">
      <c r="A49" s="21" t="s">
        <v>37</v>
      </c>
      <c r="B49" s="22" t="s">
        <v>268</v>
      </c>
      <c r="C49" s="23">
        <v>1</v>
      </c>
      <c r="D49" s="21" t="s">
        <v>37</v>
      </c>
      <c r="E49" s="22" t="s">
        <v>268</v>
      </c>
      <c r="F49" s="23">
        <v>0</v>
      </c>
      <c r="H49" s="87"/>
      <c r="I49" s="87"/>
      <c r="J49" s="84"/>
      <c r="K49" s="84"/>
      <c r="L49" s="84"/>
      <c r="M49" s="84"/>
      <c r="N49" s="81"/>
    </row>
    <row r="50" spans="1:14" ht="12.75">
      <c r="A50" s="21" t="s">
        <v>278</v>
      </c>
      <c r="B50" s="22" t="s">
        <v>279</v>
      </c>
      <c r="C50" s="23">
        <v>1</v>
      </c>
      <c r="D50" s="21" t="s">
        <v>278</v>
      </c>
      <c r="E50" s="22" t="s">
        <v>279</v>
      </c>
      <c r="F50" s="23">
        <v>0</v>
      </c>
      <c r="H50" s="87"/>
      <c r="I50" s="87"/>
      <c r="J50" s="84"/>
      <c r="K50" s="84"/>
      <c r="L50" s="84"/>
      <c r="M50" s="84"/>
      <c r="N50" s="81"/>
    </row>
    <row r="51" spans="1:14" ht="12.75">
      <c r="A51" s="21" t="s">
        <v>38</v>
      </c>
      <c r="B51" s="22" t="s">
        <v>279</v>
      </c>
      <c r="C51" s="23">
        <v>1</v>
      </c>
      <c r="D51" s="21" t="s">
        <v>38</v>
      </c>
      <c r="E51" s="22" t="s">
        <v>279</v>
      </c>
      <c r="F51" s="23">
        <v>0</v>
      </c>
      <c r="H51" s="87"/>
      <c r="I51" s="87"/>
      <c r="J51" s="84"/>
      <c r="K51" s="84"/>
      <c r="L51" s="84"/>
      <c r="M51" s="84"/>
      <c r="N51" s="81"/>
    </row>
    <row r="52" spans="1:14" ht="12.75">
      <c r="A52" s="21" t="s">
        <v>39</v>
      </c>
      <c r="B52" s="22" t="s">
        <v>269</v>
      </c>
      <c r="C52" s="23">
        <v>0</v>
      </c>
      <c r="D52" s="21" t="s">
        <v>39</v>
      </c>
      <c r="E52" s="22" t="s">
        <v>269</v>
      </c>
      <c r="F52" s="23">
        <v>3</v>
      </c>
      <c r="H52" s="87"/>
      <c r="I52" s="87"/>
      <c r="J52" s="84"/>
      <c r="K52" s="84"/>
      <c r="L52" s="84"/>
      <c r="M52" s="84"/>
      <c r="N52" s="81"/>
    </row>
    <row r="53" spans="1:14" ht="12.75">
      <c r="A53" s="21" t="s">
        <v>40</v>
      </c>
      <c r="B53" s="22" t="s">
        <v>280</v>
      </c>
      <c r="C53" s="23">
        <v>1</v>
      </c>
      <c r="D53" s="21" t="s">
        <v>40</v>
      </c>
      <c r="E53" s="22" t="s">
        <v>280</v>
      </c>
      <c r="F53" s="23">
        <v>0</v>
      </c>
      <c r="H53" s="87"/>
      <c r="I53" s="87"/>
      <c r="J53" s="84"/>
      <c r="K53" s="84"/>
      <c r="L53" s="84"/>
      <c r="M53" s="84"/>
      <c r="N53" s="81"/>
    </row>
    <row r="54" spans="1:14" ht="12.75">
      <c r="A54" s="21" t="s">
        <v>41</v>
      </c>
      <c r="B54" s="22" t="s">
        <v>268</v>
      </c>
      <c r="C54" s="23">
        <v>0</v>
      </c>
      <c r="D54" s="21" t="s">
        <v>41</v>
      </c>
      <c r="E54" s="22" t="s">
        <v>268</v>
      </c>
      <c r="F54" s="23">
        <v>0</v>
      </c>
      <c r="H54" s="87"/>
      <c r="I54" s="87"/>
      <c r="J54" s="84"/>
      <c r="K54" s="84"/>
      <c r="L54" s="84"/>
      <c r="M54" s="84"/>
      <c r="N54" s="81"/>
    </row>
    <row r="55" spans="1:14" ht="12.75">
      <c r="A55" s="21" t="s">
        <v>255</v>
      </c>
      <c r="B55" s="22" t="s">
        <v>268</v>
      </c>
      <c r="C55" s="23">
        <v>2</v>
      </c>
      <c r="D55" s="21" t="s">
        <v>255</v>
      </c>
      <c r="E55" s="22" t="s">
        <v>268</v>
      </c>
      <c r="F55" s="23">
        <v>3</v>
      </c>
      <c r="H55" s="87"/>
      <c r="I55" s="87"/>
      <c r="J55" s="84"/>
      <c r="K55" s="84"/>
      <c r="L55" s="84"/>
      <c r="M55" s="84"/>
      <c r="N55" s="81"/>
    </row>
    <row r="56" spans="1:14" ht="12.75" thickBot="1">
      <c r="A56" s="25" t="s">
        <v>42</v>
      </c>
      <c r="B56" s="26" t="s">
        <v>269</v>
      </c>
      <c r="C56" s="27">
        <v>3</v>
      </c>
      <c r="D56" s="25" t="s">
        <v>42</v>
      </c>
      <c r="E56" s="26" t="s">
        <v>269</v>
      </c>
      <c r="F56" s="27">
        <v>0</v>
      </c>
      <c r="H56" s="87"/>
      <c r="I56" s="87"/>
      <c r="J56" s="87"/>
      <c r="K56" s="87"/>
      <c r="L56" s="87"/>
      <c r="M56" s="87"/>
      <c r="N56" s="81"/>
    </row>
    <row r="57" spans="1:25" ht="12.75" thickBot="1">
      <c r="A57" s="28"/>
      <c r="B57" s="28"/>
      <c r="C57" s="28">
        <f>SUM(C32:C56)</f>
        <v>20</v>
      </c>
      <c r="D57" s="28"/>
      <c r="E57" s="28"/>
      <c r="F57" s="28">
        <f>SUM(F32:F56)</f>
        <v>20</v>
      </c>
      <c r="N57" s="82"/>
      <c r="P57" s="28"/>
      <c r="Q57" s="28"/>
      <c r="V57" s="28"/>
      <c r="W57" s="28"/>
      <c r="X57" s="28"/>
      <c r="Y57" s="28"/>
    </row>
    <row r="58" spans="1:25" ht="16.5" thickBot="1">
      <c r="A58" s="187" t="s">
        <v>135</v>
      </c>
      <c r="B58" s="188"/>
      <c r="C58" s="189"/>
      <c r="D58" s="187" t="s">
        <v>136</v>
      </c>
      <c r="E58" s="188"/>
      <c r="F58" s="189"/>
      <c r="N58" s="82"/>
      <c r="V58" s="28"/>
      <c r="W58" s="28"/>
      <c r="X58" s="28"/>
      <c r="Y58" s="28"/>
    </row>
    <row r="59" spans="1:25" ht="24.75" thickBot="1">
      <c r="A59" s="15" t="s">
        <v>31</v>
      </c>
      <c r="B59" s="16" t="s">
        <v>32</v>
      </c>
      <c r="C59" s="17" t="s">
        <v>30</v>
      </c>
      <c r="D59" s="15" t="s">
        <v>31</v>
      </c>
      <c r="E59" s="16" t="s">
        <v>32</v>
      </c>
      <c r="F59" s="17" t="s">
        <v>30</v>
      </c>
      <c r="N59" s="82"/>
      <c r="V59" s="28"/>
      <c r="W59" s="28"/>
      <c r="X59" s="28"/>
      <c r="Y59" s="28"/>
    </row>
    <row r="60" spans="1:14" ht="12">
      <c r="A60" s="18" t="s">
        <v>261</v>
      </c>
      <c r="B60" s="19" t="s">
        <v>265</v>
      </c>
      <c r="C60" s="20">
        <v>0</v>
      </c>
      <c r="D60" s="18" t="s">
        <v>261</v>
      </c>
      <c r="E60" s="19" t="s">
        <v>265</v>
      </c>
      <c r="F60" s="20">
        <v>2</v>
      </c>
      <c r="N60" s="82"/>
    </row>
    <row r="61" spans="1:21" s="29" customFormat="1" ht="15">
      <c r="A61" s="21" t="s">
        <v>33</v>
      </c>
      <c r="B61" s="22" t="s">
        <v>265</v>
      </c>
      <c r="C61" s="23">
        <v>1</v>
      </c>
      <c r="D61" s="21" t="s">
        <v>33</v>
      </c>
      <c r="E61" s="22" t="s">
        <v>265</v>
      </c>
      <c r="F61" s="23">
        <v>0</v>
      </c>
      <c r="N61" s="83"/>
      <c r="P61" s="14"/>
      <c r="Q61" s="14"/>
      <c r="R61" s="14"/>
      <c r="S61" s="14"/>
      <c r="T61" s="14"/>
      <c r="U61" s="14"/>
    </row>
    <row r="62" spans="1:14" ht="12">
      <c r="A62" s="21" t="s">
        <v>204</v>
      </c>
      <c r="B62" s="22" t="s">
        <v>262</v>
      </c>
      <c r="C62" s="23">
        <v>1</v>
      </c>
      <c r="D62" s="21" t="s">
        <v>204</v>
      </c>
      <c r="E62" s="22" t="s">
        <v>262</v>
      </c>
      <c r="F62" s="23">
        <v>1</v>
      </c>
      <c r="N62" s="82"/>
    </row>
    <row r="63" spans="1:21" ht="15">
      <c r="A63" s="21" t="s">
        <v>205</v>
      </c>
      <c r="B63" s="22" t="s">
        <v>262</v>
      </c>
      <c r="C63" s="23">
        <v>1</v>
      </c>
      <c r="D63" s="21" t="s">
        <v>205</v>
      </c>
      <c r="E63" s="22" t="s">
        <v>262</v>
      </c>
      <c r="F63" s="23">
        <v>0</v>
      </c>
      <c r="N63" s="82"/>
      <c r="R63" s="29"/>
      <c r="S63" s="29"/>
      <c r="T63" s="29"/>
      <c r="U63" s="29"/>
    </row>
    <row r="64" spans="1:14" ht="12">
      <c r="A64" s="21" t="s">
        <v>206</v>
      </c>
      <c r="B64" s="22" t="s">
        <v>262</v>
      </c>
      <c r="C64" s="23">
        <v>1</v>
      </c>
      <c r="D64" s="21" t="s">
        <v>206</v>
      </c>
      <c r="E64" s="22" t="s">
        <v>262</v>
      </c>
      <c r="F64" s="24">
        <v>0</v>
      </c>
      <c r="N64" s="82"/>
    </row>
    <row r="65" spans="1:6" ht="12">
      <c r="A65" s="21" t="s">
        <v>272</v>
      </c>
      <c r="B65" s="22" t="s">
        <v>262</v>
      </c>
      <c r="C65" s="23">
        <v>0</v>
      </c>
      <c r="D65" s="21" t="s">
        <v>272</v>
      </c>
      <c r="E65" s="22" t="s">
        <v>262</v>
      </c>
      <c r="F65" s="23">
        <v>2</v>
      </c>
    </row>
    <row r="66" spans="1:6" ht="12">
      <c r="A66" s="21" t="s">
        <v>273</v>
      </c>
      <c r="B66" s="22" t="s">
        <v>262</v>
      </c>
      <c r="C66" s="23">
        <v>0</v>
      </c>
      <c r="D66" s="21" t="s">
        <v>273</v>
      </c>
      <c r="E66" s="22" t="s">
        <v>262</v>
      </c>
      <c r="F66" s="23">
        <v>1</v>
      </c>
    </row>
    <row r="67" spans="1:6" ht="12">
      <c r="A67" s="21" t="s">
        <v>274</v>
      </c>
      <c r="B67" s="22" t="s">
        <v>262</v>
      </c>
      <c r="C67" s="23">
        <v>1</v>
      </c>
      <c r="D67" s="21" t="s">
        <v>274</v>
      </c>
      <c r="E67" s="22" t="s">
        <v>262</v>
      </c>
      <c r="F67" s="23">
        <v>2</v>
      </c>
    </row>
    <row r="68" spans="1:6" ht="12">
      <c r="A68" s="21" t="s">
        <v>275</v>
      </c>
      <c r="B68" s="22" t="s">
        <v>265</v>
      </c>
      <c r="C68" s="23">
        <v>1</v>
      </c>
      <c r="D68" s="21" t="s">
        <v>275</v>
      </c>
      <c r="E68" s="22" t="s">
        <v>265</v>
      </c>
      <c r="F68" s="23">
        <v>2</v>
      </c>
    </row>
    <row r="69" spans="1:6" ht="12">
      <c r="A69" s="21" t="s">
        <v>270</v>
      </c>
      <c r="B69" s="22" t="s">
        <v>263</v>
      </c>
      <c r="C69" s="23">
        <v>0</v>
      </c>
      <c r="D69" s="21" t="s">
        <v>270</v>
      </c>
      <c r="E69" s="22" t="s">
        <v>263</v>
      </c>
      <c r="F69" s="23">
        <v>2</v>
      </c>
    </row>
    <row r="70" spans="1:6" ht="12">
      <c r="A70" s="21" t="s">
        <v>276</v>
      </c>
      <c r="B70" s="22" t="s">
        <v>263</v>
      </c>
      <c r="C70" s="23">
        <v>1</v>
      </c>
      <c r="D70" s="21" t="s">
        <v>276</v>
      </c>
      <c r="E70" s="22" t="s">
        <v>263</v>
      </c>
      <c r="F70" s="23">
        <v>0</v>
      </c>
    </row>
    <row r="71" spans="1:6" ht="12">
      <c r="A71" s="21" t="s">
        <v>207</v>
      </c>
      <c r="B71" s="22" t="s">
        <v>264</v>
      </c>
      <c r="C71" s="23">
        <v>1</v>
      </c>
      <c r="D71" s="21" t="s">
        <v>207</v>
      </c>
      <c r="E71" s="22" t="s">
        <v>264</v>
      </c>
      <c r="F71" s="23">
        <v>0</v>
      </c>
    </row>
    <row r="72" spans="1:6" ht="12">
      <c r="A72" s="21" t="s">
        <v>271</v>
      </c>
      <c r="B72" s="22" t="s">
        <v>264</v>
      </c>
      <c r="C72" s="23">
        <v>1</v>
      </c>
      <c r="D72" s="21" t="s">
        <v>271</v>
      </c>
      <c r="E72" s="22" t="s">
        <v>264</v>
      </c>
      <c r="F72" s="23">
        <v>0</v>
      </c>
    </row>
    <row r="73" spans="1:6" ht="12">
      <c r="A73" s="21" t="s">
        <v>34</v>
      </c>
      <c r="B73" s="22" t="s">
        <v>265</v>
      </c>
      <c r="C73" s="23">
        <v>1</v>
      </c>
      <c r="D73" s="21" t="s">
        <v>34</v>
      </c>
      <c r="E73" s="22" t="s">
        <v>265</v>
      </c>
      <c r="F73" s="23">
        <v>0</v>
      </c>
    </row>
    <row r="74" spans="1:6" ht="12">
      <c r="A74" s="21" t="s">
        <v>35</v>
      </c>
      <c r="B74" s="22" t="s">
        <v>266</v>
      </c>
      <c r="C74" s="23">
        <v>1</v>
      </c>
      <c r="D74" s="21" t="s">
        <v>35</v>
      </c>
      <c r="E74" s="22" t="s">
        <v>266</v>
      </c>
      <c r="F74" s="23">
        <v>1</v>
      </c>
    </row>
    <row r="75" spans="1:6" ht="12">
      <c r="A75" s="21" t="s">
        <v>36</v>
      </c>
      <c r="B75" s="22" t="s">
        <v>266</v>
      </c>
      <c r="C75" s="23">
        <v>1</v>
      </c>
      <c r="D75" s="21" t="s">
        <v>36</v>
      </c>
      <c r="E75" s="22" t="s">
        <v>266</v>
      </c>
      <c r="F75" s="24">
        <v>1</v>
      </c>
    </row>
    <row r="76" spans="1:6" ht="12">
      <c r="A76" s="21" t="s">
        <v>277</v>
      </c>
      <c r="B76" s="22" t="s">
        <v>267</v>
      </c>
      <c r="C76" s="23">
        <v>1</v>
      </c>
      <c r="D76" s="21" t="s">
        <v>277</v>
      </c>
      <c r="E76" s="22" t="s">
        <v>267</v>
      </c>
      <c r="F76" s="23">
        <v>1</v>
      </c>
    </row>
    <row r="77" spans="1:6" ht="12">
      <c r="A77" s="21" t="s">
        <v>37</v>
      </c>
      <c r="B77" s="22" t="s">
        <v>268</v>
      </c>
      <c r="C77" s="23">
        <v>1</v>
      </c>
      <c r="D77" s="21" t="s">
        <v>37</v>
      </c>
      <c r="E77" s="22" t="s">
        <v>268</v>
      </c>
      <c r="F77" s="23">
        <v>2</v>
      </c>
    </row>
    <row r="78" spans="1:6" ht="12">
      <c r="A78" s="21" t="s">
        <v>278</v>
      </c>
      <c r="B78" s="22" t="s">
        <v>279</v>
      </c>
      <c r="C78" s="23">
        <v>1</v>
      </c>
      <c r="D78" s="21" t="s">
        <v>278</v>
      </c>
      <c r="E78" s="22" t="s">
        <v>279</v>
      </c>
      <c r="F78" s="23">
        <v>0</v>
      </c>
    </row>
    <row r="79" spans="1:6" ht="12">
      <c r="A79" s="21" t="s">
        <v>38</v>
      </c>
      <c r="B79" s="22" t="s">
        <v>279</v>
      </c>
      <c r="C79" s="23">
        <v>1</v>
      </c>
      <c r="D79" s="21" t="s">
        <v>38</v>
      </c>
      <c r="E79" s="22" t="s">
        <v>279</v>
      </c>
      <c r="F79" s="23">
        <v>0</v>
      </c>
    </row>
    <row r="80" spans="1:6" ht="12">
      <c r="A80" s="21" t="s">
        <v>39</v>
      </c>
      <c r="B80" s="22" t="s">
        <v>269</v>
      </c>
      <c r="C80" s="23">
        <v>0</v>
      </c>
      <c r="D80" s="21" t="s">
        <v>39</v>
      </c>
      <c r="E80" s="22" t="s">
        <v>269</v>
      </c>
      <c r="F80" s="23">
        <v>2</v>
      </c>
    </row>
    <row r="81" spans="1:6" ht="12">
      <c r="A81" s="21" t="s">
        <v>40</v>
      </c>
      <c r="B81" s="22" t="s">
        <v>280</v>
      </c>
      <c r="C81" s="23">
        <v>1</v>
      </c>
      <c r="D81" s="21" t="s">
        <v>40</v>
      </c>
      <c r="E81" s="22" t="s">
        <v>280</v>
      </c>
      <c r="F81" s="23">
        <v>0</v>
      </c>
    </row>
    <row r="82" spans="1:6" ht="12">
      <c r="A82" s="21" t="s">
        <v>41</v>
      </c>
      <c r="B82" s="22" t="s">
        <v>268</v>
      </c>
      <c r="C82" s="23">
        <v>1</v>
      </c>
      <c r="D82" s="21" t="s">
        <v>41</v>
      </c>
      <c r="E82" s="22" t="s">
        <v>268</v>
      </c>
      <c r="F82" s="23">
        <v>1</v>
      </c>
    </row>
    <row r="83" spans="1:6" ht="12">
      <c r="A83" s="21" t="s">
        <v>255</v>
      </c>
      <c r="B83" s="22" t="s">
        <v>268</v>
      </c>
      <c r="C83" s="23">
        <v>1</v>
      </c>
      <c r="D83" s="21" t="s">
        <v>255</v>
      </c>
      <c r="E83" s="22" t="s">
        <v>268</v>
      </c>
      <c r="F83" s="23">
        <v>0</v>
      </c>
    </row>
    <row r="84" spans="1:6" ht="12.75" thickBot="1">
      <c r="A84" s="25" t="s">
        <v>42</v>
      </c>
      <c r="B84" s="26" t="s">
        <v>269</v>
      </c>
      <c r="C84" s="27">
        <v>1</v>
      </c>
      <c r="D84" s="25" t="s">
        <v>42</v>
      </c>
      <c r="E84" s="26" t="s">
        <v>269</v>
      </c>
      <c r="F84" s="27">
        <v>0</v>
      </c>
    </row>
    <row r="85" spans="1:6" ht="12">
      <c r="A85" s="28"/>
      <c r="B85" s="28"/>
      <c r="C85" s="28">
        <f>SUM(C60:C84)</f>
        <v>20</v>
      </c>
      <c r="D85" s="28"/>
      <c r="E85" s="28"/>
      <c r="F85" s="28">
        <f>SUM(F60:F84)</f>
        <v>20</v>
      </c>
    </row>
    <row r="86" ht="12.75" thickBot="1"/>
    <row r="87" spans="1:6" ht="16.5" thickBot="1">
      <c r="A87" s="187" t="s">
        <v>137</v>
      </c>
      <c r="B87" s="188"/>
      <c r="C87" s="189"/>
      <c r="D87" s="187" t="s">
        <v>224</v>
      </c>
      <c r="E87" s="188"/>
      <c r="F87" s="189"/>
    </row>
    <row r="88" spans="1:6" ht="24.75" thickBot="1">
      <c r="A88" s="15" t="s">
        <v>31</v>
      </c>
      <c r="B88" s="16" t="s">
        <v>32</v>
      </c>
      <c r="C88" s="17" t="s">
        <v>30</v>
      </c>
      <c r="D88" s="15" t="s">
        <v>31</v>
      </c>
      <c r="E88" s="16" t="s">
        <v>32</v>
      </c>
      <c r="F88" s="17" t="s">
        <v>30</v>
      </c>
    </row>
    <row r="89" spans="1:6" ht="12">
      <c r="A89" s="18" t="s">
        <v>261</v>
      </c>
      <c r="B89" s="19" t="s">
        <v>265</v>
      </c>
      <c r="C89" s="20">
        <v>0</v>
      </c>
      <c r="D89" s="18" t="s">
        <v>261</v>
      </c>
      <c r="E89" s="19" t="s">
        <v>265</v>
      </c>
      <c r="F89" s="20">
        <v>0</v>
      </c>
    </row>
    <row r="90" spans="1:21" s="29" customFormat="1" ht="15">
      <c r="A90" s="21" t="s">
        <v>33</v>
      </c>
      <c r="B90" s="22" t="s">
        <v>265</v>
      </c>
      <c r="C90" s="23">
        <v>0</v>
      </c>
      <c r="D90" s="21" t="s">
        <v>33</v>
      </c>
      <c r="E90" s="22" t="s">
        <v>265</v>
      </c>
      <c r="F90" s="23">
        <v>0</v>
      </c>
      <c r="R90" s="14"/>
      <c r="S90" s="14"/>
      <c r="T90" s="14"/>
      <c r="U90" s="14"/>
    </row>
    <row r="91" spans="1:6" ht="12">
      <c r="A91" s="21" t="s">
        <v>204</v>
      </c>
      <c r="B91" s="22" t="s">
        <v>262</v>
      </c>
      <c r="C91" s="23">
        <v>3</v>
      </c>
      <c r="D91" s="21" t="s">
        <v>204</v>
      </c>
      <c r="E91" s="22" t="s">
        <v>262</v>
      </c>
      <c r="F91" s="23">
        <v>3</v>
      </c>
    </row>
    <row r="92" spans="1:6" ht="12">
      <c r="A92" s="21" t="s">
        <v>205</v>
      </c>
      <c r="B92" s="22" t="s">
        <v>262</v>
      </c>
      <c r="C92" s="23">
        <v>2</v>
      </c>
      <c r="D92" s="21" t="s">
        <v>205</v>
      </c>
      <c r="E92" s="22" t="s">
        <v>262</v>
      </c>
      <c r="F92" s="23">
        <v>3</v>
      </c>
    </row>
    <row r="93" spans="1:6" ht="12">
      <c r="A93" s="21" t="s">
        <v>206</v>
      </c>
      <c r="B93" s="22" t="s">
        <v>262</v>
      </c>
      <c r="C93" s="23">
        <v>1</v>
      </c>
      <c r="D93" s="21" t="s">
        <v>206</v>
      </c>
      <c r="E93" s="22" t="s">
        <v>262</v>
      </c>
      <c r="F93" s="24">
        <v>1</v>
      </c>
    </row>
    <row r="94" spans="1:6" ht="12">
      <c r="A94" s="21" t="s">
        <v>272</v>
      </c>
      <c r="B94" s="22" t="s">
        <v>262</v>
      </c>
      <c r="C94" s="23">
        <v>0</v>
      </c>
      <c r="D94" s="21" t="s">
        <v>272</v>
      </c>
      <c r="E94" s="22" t="s">
        <v>262</v>
      </c>
      <c r="F94" s="23">
        <v>0</v>
      </c>
    </row>
    <row r="95" spans="1:6" ht="12">
      <c r="A95" s="21" t="s">
        <v>273</v>
      </c>
      <c r="B95" s="22" t="s">
        <v>262</v>
      </c>
      <c r="C95" s="24">
        <v>0</v>
      </c>
      <c r="D95" s="21" t="s">
        <v>273</v>
      </c>
      <c r="E95" s="22" t="s">
        <v>262</v>
      </c>
      <c r="F95" s="23">
        <v>0</v>
      </c>
    </row>
    <row r="96" spans="1:6" ht="12">
      <c r="A96" s="21" t="s">
        <v>274</v>
      </c>
      <c r="B96" s="22" t="s">
        <v>262</v>
      </c>
      <c r="C96" s="23">
        <v>1</v>
      </c>
      <c r="D96" s="21" t="s">
        <v>274</v>
      </c>
      <c r="E96" s="22" t="s">
        <v>262</v>
      </c>
      <c r="F96" s="23">
        <v>2</v>
      </c>
    </row>
    <row r="97" spans="1:6" ht="12">
      <c r="A97" s="21" t="s">
        <v>275</v>
      </c>
      <c r="B97" s="22" t="s">
        <v>265</v>
      </c>
      <c r="C97" s="23">
        <v>2</v>
      </c>
      <c r="D97" s="21" t="s">
        <v>275</v>
      </c>
      <c r="E97" s="22" t="s">
        <v>265</v>
      </c>
      <c r="F97" s="23">
        <v>2</v>
      </c>
    </row>
    <row r="98" spans="1:6" ht="12">
      <c r="A98" s="21" t="s">
        <v>270</v>
      </c>
      <c r="B98" s="22" t="s">
        <v>263</v>
      </c>
      <c r="C98" s="23">
        <v>0</v>
      </c>
      <c r="D98" s="21" t="s">
        <v>270</v>
      </c>
      <c r="E98" s="22" t="s">
        <v>263</v>
      </c>
      <c r="F98" s="23">
        <v>1</v>
      </c>
    </row>
    <row r="99" spans="1:6" ht="12">
      <c r="A99" s="21" t="s">
        <v>276</v>
      </c>
      <c r="B99" s="22" t="s">
        <v>263</v>
      </c>
      <c r="C99" s="23">
        <v>1</v>
      </c>
      <c r="D99" s="21" t="s">
        <v>276</v>
      </c>
      <c r="E99" s="22" t="s">
        <v>263</v>
      </c>
      <c r="F99" s="23">
        <v>1</v>
      </c>
    </row>
    <row r="100" spans="1:6" ht="12">
      <c r="A100" s="21" t="s">
        <v>207</v>
      </c>
      <c r="B100" s="22" t="s">
        <v>264</v>
      </c>
      <c r="C100" s="23">
        <v>0</v>
      </c>
      <c r="D100" s="21" t="s">
        <v>207</v>
      </c>
      <c r="E100" s="22" t="s">
        <v>264</v>
      </c>
      <c r="F100" s="23">
        <v>0</v>
      </c>
    </row>
    <row r="101" spans="1:6" ht="12">
      <c r="A101" s="21" t="s">
        <v>271</v>
      </c>
      <c r="B101" s="22" t="s">
        <v>264</v>
      </c>
      <c r="C101" s="23">
        <v>1</v>
      </c>
      <c r="D101" s="21" t="s">
        <v>271</v>
      </c>
      <c r="E101" s="22" t="s">
        <v>264</v>
      </c>
      <c r="F101" s="23">
        <v>1</v>
      </c>
    </row>
    <row r="102" spans="1:6" ht="12">
      <c r="A102" s="21" t="s">
        <v>34</v>
      </c>
      <c r="B102" s="22" t="s">
        <v>265</v>
      </c>
      <c r="C102" s="23">
        <v>0</v>
      </c>
      <c r="D102" s="21" t="s">
        <v>34</v>
      </c>
      <c r="E102" s="22" t="s">
        <v>265</v>
      </c>
      <c r="F102" s="23">
        <v>0</v>
      </c>
    </row>
    <row r="103" spans="1:6" ht="12">
      <c r="A103" s="21" t="s">
        <v>35</v>
      </c>
      <c r="B103" s="22" t="s">
        <v>266</v>
      </c>
      <c r="C103" s="23">
        <v>0</v>
      </c>
      <c r="D103" s="21" t="s">
        <v>35</v>
      </c>
      <c r="E103" s="22" t="s">
        <v>266</v>
      </c>
      <c r="F103" s="23">
        <v>0</v>
      </c>
    </row>
    <row r="104" spans="1:6" ht="12">
      <c r="A104" s="21" t="s">
        <v>36</v>
      </c>
      <c r="B104" s="22" t="s">
        <v>266</v>
      </c>
      <c r="C104" s="23">
        <v>1</v>
      </c>
      <c r="D104" s="21" t="s">
        <v>36</v>
      </c>
      <c r="E104" s="22" t="s">
        <v>266</v>
      </c>
      <c r="F104" s="23">
        <v>0</v>
      </c>
    </row>
    <row r="105" spans="1:6" ht="12">
      <c r="A105" s="21" t="s">
        <v>277</v>
      </c>
      <c r="B105" s="22" t="s">
        <v>267</v>
      </c>
      <c r="C105" s="23">
        <v>2</v>
      </c>
      <c r="D105" s="21" t="s">
        <v>277</v>
      </c>
      <c r="E105" s="22" t="s">
        <v>267</v>
      </c>
      <c r="F105" s="23">
        <v>2</v>
      </c>
    </row>
    <row r="106" spans="1:6" ht="12">
      <c r="A106" s="21" t="s">
        <v>37</v>
      </c>
      <c r="B106" s="22" t="s">
        <v>268</v>
      </c>
      <c r="C106" s="23">
        <v>1</v>
      </c>
      <c r="D106" s="21" t="s">
        <v>37</v>
      </c>
      <c r="E106" s="22" t="s">
        <v>268</v>
      </c>
      <c r="F106" s="23">
        <v>0</v>
      </c>
    </row>
    <row r="107" spans="1:6" ht="12">
      <c r="A107" s="21" t="s">
        <v>278</v>
      </c>
      <c r="B107" s="22" t="s">
        <v>279</v>
      </c>
      <c r="C107" s="23">
        <v>1</v>
      </c>
      <c r="D107" s="21" t="s">
        <v>278</v>
      </c>
      <c r="E107" s="22" t="s">
        <v>279</v>
      </c>
      <c r="F107" s="23">
        <v>0</v>
      </c>
    </row>
    <row r="108" spans="1:6" ht="12">
      <c r="A108" s="21" t="s">
        <v>38</v>
      </c>
      <c r="B108" s="22" t="s">
        <v>279</v>
      </c>
      <c r="C108" s="23">
        <v>1</v>
      </c>
      <c r="D108" s="21" t="s">
        <v>38</v>
      </c>
      <c r="E108" s="22" t="s">
        <v>279</v>
      </c>
      <c r="F108" s="23">
        <v>2</v>
      </c>
    </row>
    <row r="109" spans="1:6" ht="12">
      <c r="A109" s="21" t="s">
        <v>39</v>
      </c>
      <c r="B109" s="22" t="s">
        <v>269</v>
      </c>
      <c r="C109" s="23">
        <v>0</v>
      </c>
      <c r="D109" s="21" t="s">
        <v>39</v>
      </c>
      <c r="E109" s="22" t="s">
        <v>269</v>
      </c>
      <c r="F109" s="23">
        <v>0</v>
      </c>
    </row>
    <row r="110" spans="1:6" ht="12">
      <c r="A110" s="21" t="s">
        <v>40</v>
      </c>
      <c r="B110" s="22" t="s">
        <v>280</v>
      </c>
      <c r="C110" s="23">
        <v>2</v>
      </c>
      <c r="D110" s="21" t="s">
        <v>40</v>
      </c>
      <c r="E110" s="22" t="s">
        <v>280</v>
      </c>
      <c r="F110" s="23">
        <v>2</v>
      </c>
    </row>
    <row r="111" spans="1:6" ht="12">
      <c r="A111" s="21" t="s">
        <v>41</v>
      </c>
      <c r="B111" s="22" t="s">
        <v>268</v>
      </c>
      <c r="C111" s="23">
        <v>1</v>
      </c>
      <c r="D111" s="21" t="s">
        <v>41</v>
      </c>
      <c r="E111" s="22" t="s">
        <v>268</v>
      </c>
      <c r="F111" s="23">
        <v>0</v>
      </c>
    </row>
    <row r="112" spans="1:6" ht="12">
      <c r="A112" s="21" t="s">
        <v>255</v>
      </c>
      <c r="B112" s="22" t="s">
        <v>268</v>
      </c>
      <c r="C112" s="23">
        <v>0</v>
      </c>
      <c r="D112" s="21" t="s">
        <v>255</v>
      </c>
      <c r="E112" s="22" t="s">
        <v>268</v>
      </c>
      <c r="F112" s="23">
        <v>0</v>
      </c>
    </row>
    <row r="113" spans="1:6" ht="12.75" thickBot="1">
      <c r="A113" s="25" t="s">
        <v>42</v>
      </c>
      <c r="B113" s="26" t="s">
        <v>269</v>
      </c>
      <c r="C113" s="27">
        <v>0</v>
      </c>
      <c r="D113" s="25" t="s">
        <v>42</v>
      </c>
      <c r="E113" s="26" t="s">
        <v>269</v>
      </c>
      <c r="F113" s="27">
        <v>0</v>
      </c>
    </row>
    <row r="114" spans="1:6" ht="12">
      <c r="A114" s="28"/>
      <c r="B114" s="28"/>
      <c r="C114" s="28">
        <f>SUM(C89:C113)</f>
        <v>20</v>
      </c>
      <c r="D114" s="28"/>
      <c r="E114" s="28"/>
      <c r="F114" s="28">
        <f>SUM(F89:F113)</f>
        <v>20</v>
      </c>
    </row>
    <row r="115" spans="1:6" ht="12">
      <c r="A115" s="28"/>
      <c r="B115" s="28"/>
      <c r="D115" s="28"/>
      <c r="E115" s="28"/>
      <c r="F115" s="28"/>
    </row>
    <row r="116" spans="1:6" ht="12">
      <c r="A116" s="28"/>
      <c r="B116" s="28"/>
      <c r="D116" s="28"/>
      <c r="E116" s="28"/>
      <c r="F116" s="28"/>
    </row>
    <row r="117" ht="12.75" thickBot="1"/>
    <row r="118" spans="1:3" ht="16.5" thickBot="1">
      <c r="A118" s="187" t="s">
        <v>225</v>
      </c>
      <c r="B118" s="188"/>
      <c r="C118" s="189"/>
    </row>
    <row r="119" spans="1:3" ht="24.75" thickBot="1">
      <c r="A119" s="15" t="s">
        <v>31</v>
      </c>
      <c r="B119" s="16" t="s">
        <v>32</v>
      </c>
      <c r="C119" s="17" t="s">
        <v>30</v>
      </c>
    </row>
    <row r="120" spans="1:3" ht="12">
      <c r="A120" s="18" t="s">
        <v>261</v>
      </c>
      <c r="B120" s="19" t="s">
        <v>265</v>
      </c>
      <c r="C120" s="20">
        <v>0</v>
      </c>
    </row>
    <row r="121" spans="1:3" ht="12">
      <c r="A121" s="21" t="s">
        <v>33</v>
      </c>
      <c r="B121" s="22" t="s">
        <v>265</v>
      </c>
      <c r="C121" s="23">
        <v>0</v>
      </c>
    </row>
    <row r="122" spans="1:3" ht="12">
      <c r="A122" s="21" t="s">
        <v>204</v>
      </c>
      <c r="B122" s="22" t="s">
        <v>262</v>
      </c>
      <c r="C122" s="23">
        <v>0</v>
      </c>
    </row>
    <row r="123" spans="1:3" ht="12">
      <c r="A123" s="21" t="s">
        <v>205</v>
      </c>
      <c r="B123" s="22" t="s">
        <v>262</v>
      </c>
      <c r="C123" s="23">
        <v>0</v>
      </c>
    </row>
    <row r="124" spans="1:3" ht="12">
      <c r="A124" s="21" t="s">
        <v>206</v>
      </c>
      <c r="B124" s="22" t="s">
        <v>262</v>
      </c>
      <c r="C124" s="23">
        <v>0</v>
      </c>
    </row>
    <row r="125" spans="1:3" ht="12">
      <c r="A125" s="21" t="s">
        <v>272</v>
      </c>
      <c r="B125" s="22" t="s">
        <v>262</v>
      </c>
      <c r="C125" s="23">
        <v>0</v>
      </c>
    </row>
    <row r="126" spans="1:3" ht="12">
      <c r="A126" s="21" t="s">
        <v>273</v>
      </c>
      <c r="B126" s="22" t="s">
        <v>262</v>
      </c>
      <c r="C126" s="23">
        <v>0</v>
      </c>
    </row>
    <row r="127" spans="1:3" ht="12">
      <c r="A127" s="21" t="s">
        <v>274</v>
      </c>
      <c r="B127" s="22" t="s">
        <v>262</v>
      </c>
      <c r="C127" s="23">
        <v>0</v>
      </c>
    </row>
    <row r="128" spans="1:3" ht="12">
      <c r="A128" s="21" t="s">
        <v>275</v>
      </c>
      <c r="B128" s="22" t="s">
        <v>265</v>
      </c>
      <c r="C128" s="23">
        <v>0</v>
      </c>
    </row>
    <row r="129" spans="1:3" ht="12">
      <c r="A129" s="21" t="s">
        <v>270</v>
      </c>
      <c r="B129" s="22" t="s">
        <v>263</v>
      </c>
      <c r="C129" s="23">
        <v>0</v>
      </c>
    </row>
    <row r="130" spans="1:3" ht="12">
      <c r="A130" s="21" t="s">
        <v>276</v>
      </c>
      <c r="B130" s="22" t="s">
        <v>263</v>
      </c>
      <c r="C130" s="23">
        <v>0</v>
      </c>
    </row>
    <row r="131" spans="1:3" ht="12">
      <c r="A131" s="21" t="s">
        <v>207</v>
      </c>
      <c r="B131" s="22" t="s">
        <v>264</v>
      </c>
      <c r="C131" s="23">
        <v>1</v>
      </c>
    </row>
    <row r="132" spans="1:3" ht="12">
      <c r="A132" s="21" t="s">
        <v>271</v>
      </c>
      <c r="B132" s="22" t="s">
        <v>264</v>
      </c>
      <c r="C132" s="23">
        <v>0</v>
      </c>
    </row>
    <row r="133" spans="1:3" ht="12">
      <c r="A133" s="21" t="s">
        <v>34</v>
      </c>
      <c r="B133" s="22" t="s">
        <v>265</v>
      </c>
      <c r="C133" s="23">
        <v>2</v>
      </c>
    </row>
    <row r="134" spans="1:3" ht="12">
      <c r="A134" s="21" t="s">
        <v>35</v>
      </c>
      <c r="B134" s="22" t="s">
        <v>266</v>
      </c>
      <c r="C134" s="23">
        <v>2</v>
      </c>
    </row>
    <row r="135" spans="1:3" ht="12">
      <c r="A135" s="21" t="s">
        <v>36</v>
      </c>
      <c r="B135" s="22" t="s">
        <v>266</v>
      </c>
      <c r="C135" s="23">
        <v>2</v>
      </c>
    </row>
    <row r="136" spans="1:3" ht="12">
      <c r="A136" s="21" t="s">
        <v>277</v>
      </c>
      <c r="B136" s="22" t="s">
        <v>267</v>
      </c>
      <c r="C136" s="23">
        <v>0</v>
      </c>
    </row>
    <row r="137" spans="1:3" ht="12">
      <c r="A137" s="21" t="s">
        <v>37</v>
      </c>
      <c r="B137" s="22" t="s">
        <v>268</v>
      </c>
      <c r="C137" s="23">
        <v>2</v>
      </c>
    </row>
    <row r="138" spans="1:3" ht="12">
      <c r="A138" s="21" t="s">
        <v>278</v>
      </c>
      <c r="B138" s="22" t="s">
        <v>279</v>
      </c>
      <c r="C138" s="23">
        <v>1</v>
      </c>
    </row>
    <row r="139" spans="1:3" ht="12">
      <c r="A139" s="21" t="s">
        <v>38</v>
      </c>
      <c r="B139" s="22" t="s">
        <v>279</v>
      </c>
      <c r="C139" s="23">
        <v>0</v>
      </c>
    </row>
    <row r="140" spans="1:3" ht="12">
      <c r="A140" s="21" t="s">
        <v>39</v>
      </c>
      <c r="B140" s="22" t="s">
        <v>269</v>
      </c>
      <c r="C140" s="23">
        <v>1</v>
      </c>
    </row>
    <row r="141" spans="1:3" ht="12">
      <c r="A141" s="21" t="s">
        <v>40</v>
      </c>
      <c r="B141" s="22" t="s">
        <v>280</v>
      </c>
      <c r="C141" s="23">
        <v>1</v>
      </c>
    </row>
    <row r="142" spans="1:3" ht="12">
      <c r="A142" s="21" t="s">
        <v>41</v>
      </c>
      <c r="B142" s="22" t="s">
        <v>268</v>
      </c>
      <c r="C142" s="23">
        <v>2</v>
      </c>
    </row>
    <row r="143" spans="1:3" ht="12">
      <c r="A143" s="21" t="s">
        <v>255</v>
      </c>
      <c r="B143" s="22" t="s">
        <v>268</v>
      </c>
      <c r="C143" s="23">
        <v>3</v>
      </c>
    </row>
    <row r="144" spans="1:3" ht="12.75" thickBot="1">
      <c r="A144" s="25" t="s">
        <v>42</v>
      </c>
      <c r="B144" s="26" t="s">
        <v>269</v>
      </c>
      <c r="C144" s="27">
        <v>3</v>
      </c>
    </row>
    <row r="145" spans="1:3" ht="12">
      <c r="A145" s="28"/>
      <c r="B145" s="28"/>
      <c r="C145" s="28">
        <f>SUM(C120:C144)</f>
        <v>20</v>
      </c>
    </row>
  </sheetData>
  <mergeCells count="14">
    <mergeCell ref="M1:P1"/>
    <mergeCell ref="I1:L1"/>
    <mergeCell ref="H31:P31"/>
    <mergeCell ref="G1:H1"/>
    <mergeCell ref="G29:H29"/>
    <mergeCell ref="D87:F87"/>
    <mergeCell ref="A118:C118"/>
    <mergeCell ref="A87:C87"/>
    <mergeCell ref="D1:F1"/>
    <mergeCell ref="A30:C30"/>
    <mergeCell ref="D30:F30"/>
    <mergeCell ref="A58:C58"/>
    <mergeCell ref="A1:C1"/>
    <mergeCell ref="D58:F58"/>
  </mergeCells>
  <printOptions/>
  <pageMargins left="0.25" right="0.25" top="0.25" bottom="0.2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PETROGLYPH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Renato_Orellana</dc:creator>
  <cp:keywords/>
  <dc:description/>
  <cp:lastModifiedBy>George Chastain</cp:lastModifiedBy>
  <cp:lastPrinted>2009-08-12T03:27:07Z</cp:lastPrinted>
  <dcterms:created xsi:type="dcterms:W3CDTF">2009-07-10T00:16:15Z</dcterms:created>
  <dcterms:modified xsi:type="dcterms:W3CDTF">2009-08-12T03:39:34Z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